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C2D225679978B9E/Documents/"/>
    </mc:Choice>
  </mc:AlternateContent>
  <xr:revisionPtr revIDLastSave="1" documentId="8_{543158FD-51AB-49FB-A580-F4604A69855E}" xr6:coauthVersionLast="47" xr6:coauthVersionMax="47" xr10:uidLastSave="{605BB502-0CD4-47ED-8832-200390E28C26}"/>
  <bookViews>
    <workbookView xWindow="-108" yWindow="-108" windowWidth="23256" windowHeight="12456" xr2:uid="{00000000-000D-0000-FFFF-FFFF00000000}"/>
  </bookViews>
  <sheets>
    <sheet name="Pipeline" sheetId="1" r:id="rId1"/>
    <sheet name="Revenue" sheetId="2" state="hidden" r:id="rId2"/>
    <sheet name="24-25 Budget" sheetId="3" state="hidden" r:id="rId3"/>
    <sheet name="CRM Output" sheetId="4" state="hidden" r:id="rId4"/>
  </sheets>
  <definedNames>
    <definedName name="_xlnm._FilterDatabase" localSheetId="3" hidden="1">'CRM Output'!$A$1:$G$1</definedName>
  </definedNames>
  <calcPr calcId="191029"/>
  <pivotCaches>
    <pivotCache cacheId="0" r:id="rId5"/>
    <pivotCache cacheId="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L6ekYAfOScRGTPQTQ6MkkwPBsIf/65l59uI22nK+H/w="/>
    </ext>
  </extLst>
</workbook>
</file>

<file path=xl/calcChain.xml><?xml version="1.0" encoding="utf-8"?>
<calcChain xmlns="http://schemas.openxmlformats.org/spreadsheetml/2006/main">
  <c r="B42" i="3" l="1"/>
  <c r="B45" i="3" s="1"/>
  <c r="B16" i="3"/>
  <c r="B46" i="3" s="1"/>
  <c r="B43" i="3" l="1"/>
</calcChain>
</file>

<file path=xl/sharedStrings.xml><?xml version="1.0" encoding="utf-8"?>
<sst xmlns="http://schemas.openxmlformats.org/spreadsheetml/2006/main" count="3346" uniqueCount="829">
  <si>
    <t>Count of Investor</t>
  </si>
  <si>
    <t>Stage</t>
  </si>
  <si>
    <t>Contributor Type</t>
  </si>
  <si>
    <t>1 - Acquire</t>
  </si>
  <si>
    <t>2 - Engage</t>
  </si>
  <si>
    <t>3 - Appeal</t>
  </si>
  <si>
    <t>4 - Yes</t>
  </si>
  <si>
    <t>5 - No</t>
  </si>
  <si>
    <t>6 - Report</t>
  </si>
  <si>
    <t>Grand Total</t>
  </si>
  <si>
    <t>Corporation</t>
  </si>
  <si>
    <t>Endowment</t>
  </si>
  <si>
    <t>Foundation</t>
  </si>
  <si>
    <t>Government Agency</t>
  </si>
  <si>
    <t>Individual</t>
  </si>
  <si>
    <t>Planned Giving</t>
  </si>
  <si>
    <t>Total (June 2, 2025)</t>
  </si>
  <si>
    <t>Total (May 15, 2025)</t>
  </si>
  <si>
    <t>Total (May 5, 2025)</t>
  </si>
  <si>
    <t>Total (Apr 21, 2025)</t>
  </si>
  <si>
    <t>Total (Apr. 7, 2025)</t>
  </si>
  <si>
    <t>Total (Mar. 24, 2025)</t>
  </si>
  <si>
    <t>Total (Mar. 10, 2025)</t>
  </si>
  <si>
    <t>Total (Feb. 24, 2025)</t>
  </si>
  <si>
    <t>Total (Feb. 10, 2025)</t>
  </si>
  <si>
    <t>Total (Jan. 27, 2025)</t>
  </si>
  <si>
    <t>Total (Jan. 13, 2025)</t>
  </si>
  <si>
    <t>Total (Dec. 30, 2024)</t>
  </si>
  <si>
    <t>Total (Dec. 16, 2024)</t>
  </si>
  <si>
    <t>Total (Dec. 2, 2024)</t>
  </si>
  <si>
    <t>Total (Nov. 18, 2024)</t>
  </si>
  <si>
    <t>Total (Nov. 4, 2024)</t>
  </si>
  <si>
    <t>Total (Oct. 21, 2024)</t>
  </si>
  <si>
    <t>Total (Oct. 7, 2024</t>
  </si>
  <si>
    <t>Total (Sept. 23, 2024)</t>
  </si>
  <si>
    <t>Total (Sept. 6, 2024)</t>
  </si>
  <si>
    <t>Total (Aug. 26, 2024)</t>
  </si>
  <si>
    <t>Total (Aug. 12, 2025)</t>
  </si>
  <si>
    <t>Total (July 29, 2024)</t>
  </si>
  <si>
    <t>Total (July 15, 2024)</t>
  </si>
  <si>
    <t>Total (July 1, 2024)</t>
  </si>
  <si>
    <t>Total (June 17, 2024)</t>
  </si>
  <si>
    <t>Total (June 3, 2024)</t>
  </si>
  <si>
    <t>Discounted Total (June 13, 2025)</t>
  </si>
  <si>
    <t>Discounted Total (Jun. 2, 2025)</t>
  </si>
  <si>
    <t>Discounted Total (May 16, 2025)</t>
  </si>
  <si>
    <t>Discounted Total (May 5, 2025)</t>
  </si>
  <si>
    <t>Discounted Total (Apr. 21, 2025)</t>
  </si>
  <si>
    <t>Discounted Total (Apr. 7, 2025)</t>
  </si>
  <si>
    <t>Discounted Total (Mar. 24, 2025)</t>
  </si>
  <si>
    <t>Discounted Total (Mar. 10, 2025)</t>
  </si>
  <si>
    <t>Discounted Total (Feb. 24, 2025)</t>
  </si>
  <si>
    <t>Discounted Total (Feb. 10, 2025)</t>
  </si>
  <si>
    <t>Discounted Total (Jan. 27, 2025)</t>
  </si>
  <si>
    <t>Discounted Total (Jan. 13, 2025)</t>
  </si>
  <si>
    <t>Discounted Total (Dec. 30, 2024)</t>
  </si>
  <si>
    <t>Discounted Total (Dec. 16, 2024)</t>
  </si>
  <si>
    <t>Discounted Total (Dec. 02, 2024)</t>
  </si>
  <si>
    <t>Discounted Total (Nov. 18, 2024)</t>
  </si>
  <si>
    <t>Discounted Total (Nov. 4, 2024)</t>
  </si>
  <si>
    <t>Discounted Total (Oct. 21, 2024)</t>
  </si>
  <si>
    <t>Discounted Total (Oct. 7, 2024)</t>
  </si>
  <si>
    <t>Discounted Total (Sept. 23, 2024)</t>
  </si>
  <si>
    <t>Discounted Total (Sept. 9, 2024</t>
  </si>
  <si>
    <t>Discounted Total (Aug. 26, 2024)</t>
  </si>
  <si>
    <t>Discounted Total (Aug. 12, 2024)</t>
  </si>
  <si>
    <t>Discounted Total (July 29, 2024)</t>
  </si>
  <si>
    <t>Discounted Total (July 14, 2024)</t>
  </si>
  <si>
    <t>Discounted Total (July 1, 2024)</t>
  </si>
  <si>
    <t>Discounted Total (June 17, 2024)</t>
  </si>
  <si>
    <r>
      <rPr>
        <sz val="11"/>
        <color theme="1"/>
        <rFont val="Calibri"/>
        <family val="2"/>
      </rPr>
      <t>Total Contacts</t>
    </r>
    <r>
      <rPr>
        <sz val="11"/>
        <color theme="1"/>
        <rFont val="Calibri"/>
        <family val="2"/>
      </rPr>
      <t xml:space="preserve"> (June 2-13, 2025)</t>
    </r>
  </si>
  <si>
    <t>Actual</t>
  </si>
  <si>
    <t>% YTD Budget Goal:</t>
  </si>
  <si>
    <t>Budget Goal: $4,619,409</t>
  </si>
  <si>
    <t>Goal</t>
  </si>
  <si>
    <t xml:space="preserve">% YTD Complete: </t>
  </si>
  <si>
    <t>Confirmed: $4,667,282</t>
  </si>
  <si>
    <t>Contacts Breakdown</t>
  </si>
  <si>
    <t>Endowment Goal: $50,000,000</t>
  </si>
  <si>
    <t>Jennifer</t>
  </si>
  <si>
    <t>% Endowment Goal:</t>
  </si>
  <si>
    <t>Confirmed Endowment (including future pledges): $791,241</t>
  </si>
  <si>
    <t>Kris</t>
  </si>
  <si>
    <t>Lindsay</t>
  </si>
  <si>
    <t>Lauren</t>
  </si>
  <si>
    <t xml:space="preserve">Travis </t>
  </si>
  <si>
    <t>Board Members</t>
  </si>
  <si>
    <r>
      <rPr>
        <b/>
        <sz val="11"/>
        <color rgb="FFFF0000"/>
        <rFont val="Segoe UI"/>
        <family val="2"/>
      </rPr>
      <t>CONFIDENTIAL</t>
    </r>
    <r>
      <rPr>
        <b/>
        <sz val="11"/>
        <color rgb="FF000000"/>
        <rFont val="Segoe UI"/>
        <family val="2"/>
      </rPr>
      <t xml:space="preserve"> - Bellevue LifeSpring</t>
    </r>
  </si>
  <si>
    <t>2024/25 Approved Budget</t>
  </si>
  <si>
    <t>INCOME</t>
  </si>
  <si>
    <t>Government</t>
  </si>
  <si>
    <t xml:space="preserve">          City of Bellevue </t>
  </si>
  <si>
    <t xml:space="preserve">          King County</t>
  </si>
  <si>
    <t xml:space="preserve">          State</t>
  </si>
  <si>
    <t>Grants</t>
  </si>
  <si>
    <t>Corporations</t>
  </si>
  <si>
    <t>Amazon = $800,000</t>
  </si>
  <si>
    <t>Individuals</t>
  </si>
  <si>
    <t>Legacy Gifts</t>
  </si>
  <si>
    <t>Annual Luncheon/Community Events</t>
  </si>
  <si>
    <t xml:space="preserve">Circles </t>
  </si>
  <si>
    <t xml:space="preserve">Uncork The Night </t>
  </si>
  <si>
    <t>Interest / Dividend</t>
  </si>
  <si>
    <t>Endowments</t>
  </si>
  <si>
    <t>Total Income</t>
  </si>
  <si>
    <t>Increase over prior year budget</t>
  </si>
  <si>
    <t>Increase to prior YE projection</t>
  </si>
  <si>
    <t>EXPENSES</t>
  </si>
  <si>
    <t>Payroll Expenses</t>
  </si>
  <si>
    <t>Food</t>
  </si>
  <si>
    <t>$20 voucher for 4 weeks in August and Thanksgiving, $35 for 6 weeks of school breaks</t>
  </si>
  <si>
    <t>Clothing</t>
  </si>
  <si>
    <t>Education</t>
  </si>
  <si>
    <t>Summer School and Credit Recovery Scholarships</t>
  </si>
  <si>
    <t xml:space="preserve">Emergency Rent, Holiday Giving, Right Now Needs </t>
  </si>
  <si>
    <t>Family Resource Centers</t>
  </si>
  <si>
    <t>Miscellaneous Expenses</t>
  </si>
  <si>
    <t>Mileage, Parking, Job Postings, Dues, Subscriptions, Donor Stewardship, Chamber/BDA Meetings</t>
  </si>
  <si>
    <t>Advertising / Marketing</t>
  </si>
  <si>
    <t>Bank / Credit Card / Telecheck</t>
  </si>
  <si>
    <t xml:space="preserve">   8014 Business Taxes</t>
  </si>
  <si>
    <t>Insurance</t>
  </si>
  <si>
    <t>Postage</t>
  </si>
  <si>
    <t>Professional Fees</t>
  </si>
  <si>
    <t>Audit, Fractional CFO, Grant Writer, Board Retreat and Circle Reception, DEI Facilitator</t>
  </si>
  <si>
    <t>Storage Rent</t>
  </si>
  <si>
    <t>Supplies</t>
  </si>
  <si>
    <t>Telephone/Internet</t>
  </si>
  <si>
    <t>Computers/Web Hosting/ IT</t>
  </si>
  <si>
    <t>Board Meetings &amp; Retreat</t>
  </si>
  <si>
    <t>Annual Luncheon</t>
  </si>
  <si>
    <t xml:space="preserve">Uncork the Night </t>
  </si>
  <si>
    <t xml:space="preserve"> Circles/Comm Events</t>
  </si>
  <si>
    <t>Total Expenses</t>
  </si>
  <si>
    <t>Net Operating Income</t>
  </si>
  <si>
    <t>Transfer from Reserves for Altruist</t>
  </si>
  <si>
    <t>Net Income-Expenses</t>
  </si>
  <si>
    <t>Drivers/Assumptions</t>
  </si>
  <si>
    <t># of Staff</t>
  </si>
  <si>
    <t># of Hubs</t>
  </si>
  <si>
    <t>Food: Value of the Food Voucher</t>
  </si>
  <si>
    <t>$20 for August and Thanksgiving</t>
  </si>
  <si>
    <t>Food: # of Students Supported</t>
  </si>
  <si>
    <t>Clothing:  # of Students Supported</t>
  </si>
  <si>
    <t>Clothing:  Value of the Support</t>
  </si>
  <si>
    <t xml:space="preserve">Education:  # of 2025 Summer School Courses </t>
  </si>
  <si>
    <t xml:space="preserve">Rent: Monthly Average Rent </t>
  </si>
  <si>
    <t xml:space="preserve">Rent:  # of Families Supported </t>
  </si>
  <si>
    <t>Right Now Needs Funding</t>
  </si>
  <si>
    <t>Investor</t>
  </si>
  <si>
    <t>Amount</t>
  </si>
  <si>
    <t>Expected Revenue</t>
  </si>
  <si>
    <t>Relationship Manager</t>
  </si>
  <si>
    <t>Close Date</t>
  </si>
  <si>
    <t>1 Alliance Geomatics</t>
  </si>
  <si>
    <t>Kris Howard</t>
  </si>
  <si>
    <t>47th Avenue Foundation</t>
  </si>
  <si>
    <t>Travis Thompson</t>
  </si>
  <si>
    <t>Lauren McGhee</t>
  </si>
  <si>
    <t>Aegis Living of Bellevue</t>
  </si>
  <si>
    <t>Amazon</t>
  </si>
  <si>
    <t>Amdocs</t>
  </si>
  <si>
    <t>American Family Dreams Foundation</t>
  </si>
  <si>
    <t>American Family Insurance Company</t>
  </si>
  <si>
    <t>Ann Wu Liao Foundation</t>
  </si>
  <si>
    <t>Apex Foundation</t>
  </si>
  <si>
    <t>Ardmore PTSA</t>
  </si>
  <si>
    <t>Ascend Prime Steak &amp; Sushi</t>
  </si>
  <si>
    <t>Aven Foundation</t>
  </si>
  <si>
    <t>Avenue Bellevue/Fortress Development</t>
  </si>
  <si>
    <t>Jennifer Fischer</t>
  </si>
  <si>
    <t>B. Corry &amp; Donna J. McFarland Foundation</t>
  </si>
  <si>
    <t>Bacon Family Foundation</t>
  </si>
  <si>
    <t>Bank of America</t>
  </si>
  <si>
    <t>BECU</t>
  </si>
  <si>
    <t>Bellden Cafe</t>
  </si>
  <si>
    <t>Bellevue Boys and Girls Club</t>
  </si>
  <si>
    <t>Bellevue Breakfast Rotary Club</t>
  </si>
  <si>
    <t>Lindsay Marshall</t>
  </si>
  <si>
    <t>Bellevue Rotary Foundation</t>
  </si>
  <si>
    <t>Building Changes</t>
  </si>
  <si>
    <t>Bungie, Inc.</t>
  </si>
  <si>
    <t>Capital One</t>
  </si>
  <si>
    <t>Cary Kopczynski &amp; Company</t>
  </si>
  <si>
    <t>CFO Selections</t>
  </si>
  <si>
    <t>Charis Fund</t>
  </si>
  <si>
    <t>Charles Schwab</t>
  </si>
  <si>
    <t>Church of Jesus Christ of Latter-Day Saints</t>
  </si>
  <si>
    <t>City of Bellevue</t>
  </si>
  <si>
    <t>Continental Properties, LLC</t>
  </si>
  <si>
    <t>Costco Wholesale Corporation</t>
  </si>
  <si>
    <t>DCI</t>
  </si>
  <si>
    <t>Dick's Drive-In Restaurants</t>
  </si>
  <si>
    <t>Eastside Pathways</t>
  </si>
  <si>
    <t>Ellis Foundation</t>
  </si>
  <si>
    <t>Ellison Foundation</t>
  </si>
  <si>
    <t>Equinox Business Law Group</t>
  </si>
  <si>
    <t>Eugene and Ruth Freedman Family Foundation</t>
  </si>
  <si>
    <t>Facebook/Meta</t>
  </si>
  <si>
    <t>Fairweather Circle</t>
  </si>
  <si>
    <t>First Fed</t>
  </si>
  <si>
    <t>Foster Foundation</t>
  </si>
  <si>
    <t>Garneau Nicon Family Foundation</t>
  </si>
  <si>
    <t>GLY Construction</t>
  </si>
  <si>
    <t>Gow Family Foundation</t>
  </si>
  <si>
    <t>Greenbaum Home Furnishings</t>
  </si>
  <si>
    <t>Harborstone Credit Union</t>
  </si>
  <si>
    <t>Harnish Foundation</t>
  </si>
  <si>
    <t>Help Us Move In</t>
  </si>
  <si>
    <t>Heritage Bank</t>
  </si>
  <si>
    <t>Hillrom / Baxter</t>
  </si>
  <si>
    <t>Hitchman Charitable Trust</t>
  </si>
  <si>
    <t>ICHS (International Community Health Services)</t>
  </si>
  <si>
    <t>JPMorgan Chase Bank</t>
  </si>
  <si>
    <t>Kawabe Memorial Fund</t>
  </si>
  <si>
    <t>Keller Williams Bellevue</t>
  </si>
  <si>
    <t>Keller Williams Eastside</t>
  </si>
  <si>
    <t>Kemper Holdings</t>
  </si>
  <si>
    <t>KeyBank</t>
  </si>
  <si>
    <t>King County</t>
  </si>
  <si>
    <t>Larry Benaroya Family Foundation</t>
  </si>
  <si>
    <t>Lawrence True and Linda Brown Foundation</t>
  </si>
  <si>
    <t>Lexus of Bellevue</t>
  </si>
  <si>
    <t>Liberty Mutual Insurance</t>
  </si>
  <si>
    <t>Luan Foundation</t>
  </si>
  <si>
    <t>MacDonald-Miller</t>
  </si>
  <si>
    <t>Mainspring Wealth Advisors</t>
  </si>
  <si>
    <t>Make A Change Foundation</t>
  </si>
  <si>
    <t>Marvin Foundation</t>
  </si>
  <si>
    <t>McKinstry</t>
  </si>
  <si>
    <t>Medina Foundation</t>
  </si>
  <si>
    <t>Medina Titans Soccer Team (FC)</t>
  </si>
  <si>
    <t>Metlife</t>
  </si>
  <si>
    <t>Microsoft Main Profile</t>
  </si>
  <si>
    <t>MJ Murdock Charitable Trust</t>
  </si>
  <si>
    <t>Moccasin Lake Foundation</t>
  </si>
  <si>
    <t>Muslim Community Resource Center</t>
  </si>
  <si>
    <t>National Charity League - Emerald City Chapter</t>
  </si>
  <si>
    <t>Nelson Electric</t>
  </si>
  <si>
    <t>Nip Tuck Remodeling, LLC</t>
  </si>
  <si>
    <t>Norcliffe Foundation</t>
  </si>
  <si>
    <t>Nordstrom Cares</t>
  </si>
  <si>
    <t>Overlake Golf &amp; Country Club</t>
  </si>
  <si>
    <t>Overlake Medical Center &amp; Clinics</t>
  </si>
  <si>
    <t>Pathstone</t>
  </si>
  <si>
    <t>Paul M. Anderson Foundation</t>
  </si>
  <si>
    <t>Perkins Coie Foundation</t>
  </si>
  <si>
    <t>Pillar Resources</t>
  </si>
  <si>
    <t>PNC Bank</t>
  </si>
  <si>
    <t>Prime 8 Consulting</t>
  </si>
  <si>
    <t>Prime Electric</t>
  </si>
  <si>
    <t>Puget Sound Energy</t>
  </si>
  <si>
    <t>Puget Sound Energy Foundation</t>
  </si>
  <si>
    <t>Rainier Industries</t>
  </si>
  <si>
    <t>Redback Industries</t>
  </si>
  <si>
    <t>Rita and Herbert Rosen Foundation</t>
  </si>
  <si>
    <t>Safeco Insurance Fund</t>
  </si>
  <si>
    <t>Salesforce Bellevue</t>
  </si>
  <si>
    <t>SAP Concur</t>
  </si>
  <si>
    <t>Schnitzer West</t>
  </si>
  <si>
    <t>Seaborn Pile Driving</t>
  </si>
  <si>
    <t>Seldens Designer Home Furnishings</t>
  </si>
  <si>
    <t>Sellen Construction</t>
  </si>
  <si>
    <t>Serene Primary Care</t>
  </si>
  <si>
    <t>Silver Cloud Inns &amp; Hotels</t>
  </si>
  <si>
    <t>Simplicity Consulting</t>
  </si>
  <si>
    <t>Skanska</t>
  </si>
  <si>
    <t>Smartsheet</t>
  </si>
  <si>
    <t>SRO</t>
  </si>
  <si>
    <t>St. Thomas Episcopal Church</t>
  </si>
  <si>
    <t>Stone Ridge Waterscapes</t>
  </si>
  <si>
    <t>Symetra</t>
  </si>
  <si>
    <t>T-Mobile Foundation</t>
  </si>
  <si>
    <t>Tableau</t>
  </si>
  <si>
    <t>Thanksgiving Foundation</t>
  </si>
  <si>
    <t>The Bellevue Collection</t>
  </si>
  <si>
    <t>The Brazen Group Properties</t>
  </si>
  <si>
    <t>The Clark R. Smith Family Foundation</t>
  </si>
  <si>
    <t>The Glaser Foundation</t>
  </si>
  <si>
    <t>The Lambeth Family Designated Fund</t>
  </si>
  <si>
    <t>The One Circle</t>
  </si>
  <si>
    <t>The Safeway/Albertsons Foundation</t>
  </si>
  <si>
    <t>The Seattle Foundation</t>
  </si>
  <si>
    <t>The Stocker Foundation</t>
  </si>
  <si>
    <t>Tulalip Tribes - Quil Ceda Village</t>
  </si>
  <si>
    <t>Turner Construction</t>
  </si>
  <si>
    <t>U.S. Federal Government</t>
  </si>
  <si>
    <t>Umpqua Bank</t>
  </si>
  <si>
    <t>Valley Electric</t>
  </si>
  <si>
    <t>Viome</t>
  </si>
  <si>
    <t>Visa</t>
  </si>
  <si>
    <t>Vulcan</t>
  </si>
  <si>
    <t>Washington State Department of Agriculture</t>
  </si>
  <si>
    <t>Wells Fargo Foundation</t>
  </si>
  <si>
    <t>Westminster Chapel</t>
  </si>
  <si>
    <t>Whale Pass Trust</t>
  </si>
  <si>
    <t>Windermere Foundation</t>
  </si>
  <si>
    <t>Wright Runstad</t>
  </si>
  <si>
    <t>WSECU</t>
  </si>
  <si>
    <t>Dunn</t>
  </si>
  <si>
    <t>Olson</t>
  </si>
  <si>
    <t>Lee</t>
  </si>
  <si>
    <t>Melton</t>
  </si>
  <si>
    <t>Lakha</t>
  </si>
  <si>
    <t>Harrison</t>
  </si>
  <si>
    <t>Somasegar</t>
  </si>
  <si>
    <t>Moran</t>
  </si>
  <si>
    <t>Kroll</t>
  </si>
  <si>
    <t>Shemwell</t>
  </si>
  <si>
    <t>Park</t>
  </si>
  <si>
    <t>Rublowsky</t>
  </si>
  <si>
    <t>Rowell</t>
  </si>
  <si>
    <t>Williams</t>
  </si>
  <si>
    <t>Raykovich</t>
  </si>
  <si>
    <t>Manchanda</t>
  </si>
  <si>
    <t>Genkin</t>
  </si>
  <si>
    <t>Scott</t>
  </si>
  <si>
    <t>Trull</t>
  </si>
  <si>
    <t>Farnsworth</t>
  </si>
  <si>
    <t>Fossum</t>
  </si>
  <si>
    <t>Niermeyer</t>
  </si>
  <si>
    <t>Thies</t>
  </si>
  <si>
    <t>Lewis</t>
  </si>
  <si>
    <t>Miles</t>
  </si>
  <si>
    <t>Merlino</t>
  </si>
  <si>
    <t>Cole, MD</t>
  </si>
  <si>
    <t>Mades</t>
  </si>
  <si>
    <t>Cheung</t>
  </si>
  <si>
    <t>Christofferson</t>
  </si>
  <si>
    <t>White</t>
  </si>
  <si>
    <t>Wyman</t>
  </si>
  <si>
    <t>Bowen</t>
  </si>
  <si>
    <t>Parthemore</t>
  </si>
  <si>
    <t>Cohen</t>
  </si>
  <si>
    <t>Marcus</t>
  </si>
  <si>
    <t>Dresser</t>
  </si>
  <si>
    <t>Welcher</t>
  </si>
  <si>
    <t>Jain</t>
  </si>
  <si>
    <t>Wright</t>
  </si>
  <si>
    <t>Agarwal</t>
  </si>
  <si>
    <t>Fowler</t>
  </si>
  <si>
    <t>Kaur</t>
  </si>
  <si>
    <t>Crnkovich</t>
  </si>
  <si>
    <t>Follett</t>
  </si>
  <si>
    <t>Travis</t>
  </si>
  <si>
    <t>Shandre</t>
  </si>
  <si>
    <t>Scheer</t>
  </si>
  <si>
    <t>Wicks</t>
  </si>
  <si>
    <t>Bratt</t>
  </si>
  <si>
    <t>Talt</t>
  </si>
  <si>
    <t>Billington</t>
  </si>
  <si>
    <t>Halvorsen</t>
  </si>
  <si>
    <t>McCaw</t>
  </si>
  <si>
    <t>Carter</t>
  </si>
  <si>
    <t>Tong</t>
  </si>
  <si>
    <t>Reller</t>
  </si>
  <si>
    <t>Syme</t>
  </si>
  <si>
    <t>Wojdak</t>
  </si>
  <si>
    <t>O'Brien</t>
  </si>
  <si>
    <t>Howard</t>
  </si>
  <si>
    <t>McDowell</t>
  </si>
  <si>
    <t>Collette</t>
  </si>
  <si>
    <t>Shimizu</t>
  </si>
  <si>
    <t>Lloyd</t>
  </si>
  <si>
    <t>Nordstrom</t>
  </si>
  <si>
    <t>Pick</t>
  </si>
  <si>
    <t>Sia-Hutchinson</t>
  </si>
  <si>
    <t>Boland</t>
  </si>
  <si>
    <t>Leavitt</t>
  </si>
  <si>
    <t>Quint</t>
  </si>
  <si>
    <t>Beaupain</t>
  </si>
  <si>
    <t>Horne</t>
  </si>
  <si>
    <t>Milne</t>
  </si>
  <si>
    <t>Rolfe</t>
  </si>
  <si>
    <t>Libby</t>
  </si>
  <si>
    <t>Hardin</t>
  </si>
  <si>
    <t>Sapp</t>
  </si>
  <si>
    <t>Lombardi</t>
  </si>
  <si>
    <t>Bohman</t>
  </si>
  <si>
    <t>Dent</t>
  </si>
  <si>
    <t>Martin</t>
  </si>
  <si>
    <t>Pearl</t>
  </si>
  <si>
    <t>Woosley</t>
  </si>
  <si>
    <t>Browne</t>
  </si>
  <si>
    <t>Falk</t>
  </si>
  <si>
    <t>Arora</t>
  </si>
  <si>
    <t>Fisher</t>
  </si>
  <si>
    <t>Hatch</t>
  </si>
  <si>
    <t>Blumenthal</t>
  </si>
  <si>
    <t>Habib</t>
  </si>
  <si>
    <t>Hayes</t>
  </si>
  <si>
    <t>Hooper</t>
  </si>
  <si>
    <t>Grinstein</t>
  </si>
  <si>
    <t>Hafenbrack</t>
  </si>
  <si>
    <t>Lientz</t>
  </si>
  <si>
    <t>Tsunoda</t>
  </si>
  <si>
    <t>Helwig</t>
  </si>
  <si>
    <t>Linden</t>
  </si>
  <si>
    <t>Clark</t>
  </si>
  <si>
    <t>Paup</t>
  </si>
  <si>
    <t>Poore</t>
  </si>
  <si>
    <t>Ker</t>
  </si>
  <si>
    <t>Marble</t>
  </si>
  <si>
    <t>Blasingame</t>
  </si>
  <si>
    <t>Rogan</t>
  </si>
  <si>
    <t>Yeung</t>
  </si>
  <si>
    <t>Helm</t>
  </si>
  <si>
    <t>Pacem</t>
  </si>
  <si>
    <t>Ballmer</t>
  </si>
  <si>
    <t>Curlett</t>
  </si>
  <si>
    <t>Patt</t>
  </si>
  <si>
    <t>Adams</t>
  </si>
  <si>
    <t>Chapman</t>
  </si>
  <si>
    <t>Riva</t>
  </si>
  <si>
    <t>Johnston</t>
  </si>
  <si>
    <t>Rambacthavachalam</t>
  </si>
  <si>
    <t>Temkin</t>
  </si>
  <si>
    <t>Brekke</t>
  </si>
  <si>
    <t>Dang</t>
  </si>
  <si>
    <t>Eakman</t>
  </si>
  <si>
    <t>McNeely</t>
  </si>
  <si>
    <t>Durr</t>
  </si>
  <si>
    <t>Chestnut</t>
  </si>
  <si>
    <t>Mayo</t>
  </si>
  <si>
    <t>Robinson</t>
  </si>
  <si>
    <t>Wilson</t>
  </si>
  <si>
    <t>Jasper</t>
  </si>
  <si>
    <t>Hale</t>
  </si>
  <si>
    <t>Giannola</t>
  </si>
  <si>
    <t>Johnson</t>
  </si>
  <si>
    <t>Killinger</t>
  </si>
  <si>
    <t>Oberbillig</t>
  </si>
  <si>
    <t>Bissen</t>
  </si>
  <si>
    <t>Furukawa</t>
  </si>
  <si>
    <t>Lane</t>
  </si>
  <si>
    <t>Niles</t>
  </si>
  <si>
    <t>Riddell</t>
  </si>
  <si>
    <t>Murray</t>
  </si>
  <si>
    <t>Tomseth</t>
  </si>
  <si>
    <t>Ewens</t>
  </si>
  <si>
    <t>Fiduccia</t>
  </si>
  <si>
    <t>Haehl</t>
  </si>
  <si>
    <t>Knoll</t>
  </si>
  <si>
    <t>Toomey</t>
  </si>
  <si>
    <t>Hintze</t>
  </si>
  <si>
    <t>Kelleran</t>
  </si>
  <si>
    <t>Fluke</t>
  </si>
  <si>
    <t>Perry</t>
  </si>
  <si>
    <t>Moscrip</t>
  </si>
  <si>
    <t>Conti</t>
  </si>
  <si>
    <t>Pagones</t>
  </si>
  <si>
    <t>Cheng (Lee)</t>
  </si>
  <si>
    <t>Freeman</t>
  </si>
  <si>
    <t>McKee Wilwerding</t>
  </si>
  <si>
    <t>Tobin</t>
  </si>
  <si>
    <t>Castle</t>
  </si>
  <si>
    <t>Ferguson</t>
  </si>
  <si>
    <t>Mellin</t>
  </si>
  <si>
    <t>LaFrance</t>
  </si>
  <si>
    <t>Winland</t>
  </si>
  <si>
    <t>Norehad</t>
  </si>
  <si>
    <t>Kim</t>
  </si>
  <si>
    <t>Jackson</t>
  </si>
  <si>
    <t>Auch</t>
  </si>
  <si>
    <t>McConkey</t>
  </si>
  <si>
    <t>Auslander</t>
  </si>
  <si>
    <t>Craddock</t>
  </si>
  <si>
    <t>Thomas</t>
  </si>
  <si>
    <t>Fernandes</t>
  </si>
  <si>
    <t>Lakshman</t>
  </si>
  <si>
    <t>Bensussen</t>
  </si>
  <si>
    <t>Cheong</t>
  </si>
  <si>
    <t>Lazarus</t>
  </si>
  <si>
    <t>Hyslop</t>
  </si>
  <si>
    <t>Stengel</t>
  </si>
  <si>
    <t>Meden</t>
  </si>
  <si>
    <t>Gokul</t>
  </si>
  <si>
    <t>Baker</t>
  </si>
  <si>
    <t>McKay</t>
  </si>
  <si>
    <t>Plaster</t>
  </si>
  <si>
    <t>Aitken</t>
  </si>
  <si>
    <t>Nakajima</t>
  </si>
  <si>
    <t>Nhan</t>
  </si>
  <si>
    <t>Tateuchi</t>
  </si>
  <si>
    <t>Anderson</t>
  </si>
  <si>
    <t>Deutsch</t>
  </si>
  <si>
    <t>Lara</t>
  </si>
  <si>
    <t>Shaw</t>
  </si>
  <si>
    <t>Mitchell</t>
  </si>
  <si>
    <t>Quinn</t>
  </si>
  <si>
    <t>Rehberg</t>
  </si>
  <si>
    <t>Deaton</t>
  </si>
  <si>
    <t>Sinegal</t>
  </si>
  <si>
    <t>Meitl</t>
  </si>
  <si>
    <t>Sandvik</t>
  </si>
  <si>
    <t>Kono</t>
  </si>
  <si>
    <t>Vena</t>
  </si>
  <si>
    <t>Samuel</t>
  </si>
  <si>
    <t>Elien</t>
  </si>
  <si>
    <t>Eagleson</t>
  </si>
  <si>
    <t>Bezos</t>
  </si>
  <si>
    <t>Faber</t>
  </si>
  <si>
    <t>Craswell</t>
  </si>
  <si>
    <t>Fischer</t>
  </si>
  <si>
    <t>Jun</t>
  </si>
  <si>
    <t>King</t>
  </si>
  <si>
    <t>LaMoria</t>
  </si>
  <si>
    <t>Stelly</t>
  </si>
  <si>
    <t>Woodbery</t>
  </si>
  <si>
    <t>Dekate</t>
  </si>
  <si>
    <t>Boettcher</t>
  </si>
  <si>
    <t>Nguyen</t>
  </si>
  <si>
    <t>Liu</t>
  </si>
  <si>
    <t>Rossman</t>
  </si>
  <si>
    <t>Heijer</t>
  </si>
  <si>
    <t>Jones</t>
  </si>
  <si>
    <t>Gatens</t>
  </si>
  <si>
    <t>Ivers</t>
  </si>
  <si>
    <t>Melby</t>
  </si>
  <si>
    <t>Cadiz</t>
  </si>
  <si>
    <t>Valaas</t>
  </si>
  <si>
    <t>Watjen</t>
  </si>
  <si>
    <t>Loges</t>
  </si>
  <si>
    <t>Ray</t>
  </si>
  <si>
    <t>Li</t>
  </si>
  <si>
    <t>Brown</t>
  </si>
  <si>
    <t>Kritsonis</t>
  </si>
  <si>
    <t>Mosier</t>
  </si>
  <si>
    <t>Deasy</t>
  </si>
  <si>
    <t>Gonzalez</t>
  </si>
  <si>
    <t>Joy</t>
  </si>
  <si>
    <t>Cutler</t>
  </si>
  <si>
    <t>Schweickert</t>
  </si>
  <si>
    <t>Shih</t>
  </si>
  <si>
    <t>Fong</t>
  </si>
  <si>
    <t>Quick</t>
  </si>
  <si>
    <t>Dugger</t>
  </si>
  <si>
    <t>Katri</t>
  </si>
  <si>
    <t>Petrie</t>
  </si>
  <si>
    <t>Schmidt</t>
  </si>
  <si>
    <t>Cao Wu</t>
  </si>
  <si>
    <t>Cheng Bui</t>
  </si>
  <si>
    <t>Franck</t>
  </si>
  <si>
    <t>Lynch</t>
  </si>
  <si>
    <t>Muller</t>
  </si>
  <si>
    <t>Purchase</t>
  </si>
  <si>
    <t>Pacheco</t>
  </si>
  <si>
    <t>Holley</t>
  </si>
  <si>
    <t>Stout</t>
  </si>
  <si>
    <t>Kocher</t>
  </si>
  <si>
    <t>Lytle</t>
  </si>
  <si>
    <t>Yeh</t>
  </si>
  <si>
    <t>Dashen</t>
  </si>
  <si>
    <t>Barokas</t>
  </si>
  <si>
    <t>Alvord</t>
  </si>
  <si>
    <t>Fessler</t>
  </si>
  <si>
    <t>Peters</t>
  </si>
  <si>
    <t>Haggitt Fisher</t>
  </si>
  <si>
    <t>Binder</t>
  </si>
  <si>
    <t>Green</t>
  </si>
  <si>
    <t>Reitinger</t>
  </si>
  <si>
    <t>Trout</t>
  </si>
  <si>
    <t>Schneider</t>
  </si>
  <si>
    <t>Lisbakken</t>
  </si>
  <si>
    <t>Kilbreath</t>
  </si>
  <si>
    <t>Russell</t>
  </si>
  <si>
    <t>Anderegg</t>
  </si>
  <si>
    <t>Webb</t>
  </si>
  <si>
    <t>Birge</t>
  </si>
  <si>
    <t>Ellison</t>
  </si>
  <si>
    <t>Pravitz</t>
  </si>
  <si>
    <t>Kozlowski</t>
  </si>
  <si>
    <t>Fitzwilson</t>
  </si>
  <si>
    <t>Hemingway</t>
  </si>
  <si>
    <t>Oakes</t>
  </si>
  <si>
    <t>Bell</t>
  </si>
  <si>
    <t>Mecham</t>
  </si>
  <si>
    <t>Millen</t>
  </si>
  <si>
    <t>McDonald</t>
  </si>
  <si>
    <t>Hughes</t>
  </si>
  <si>
    <t>Vela</t>
  </si>
  <si>
    <t>Kalning</t>
  </si>
  <si>
    <t>Clawson</t>
  </si>
  <si>
    <t>MacNeil</t>
  </si>
  <si>
    <t>McCloud-Mathers</t>
  </si>
  <si>
    <t>Polt</t>
  </si>
  <si>
    <t>Hill</t>
  </si>
  <si>
    <t>Rand</t>
  </si>
  <si>
    <t>Angelo</t>
  </si>
  <si>
    <t>Finnelly</t>
  </si>
  <si>
    <t>Tanimoto</t>
  </si>
  <si>
    <t>Yang</t>
  </si>
  <si>
    <t>Brooke</t>
  </si>
  <si>
    <t>Schahrer</t>
  </si>
  <si>
    <t>Brewer</t>
  </si>
  <si>
    <t>Feller</t>
  </si>
  <si>
    <t>Koutroulis</t>
  </si>
  <si>
    <t>Alaverdashvili</t>
  </si>
  <si>
    <t>Michael</t>
  </si>
  <si>
    <t>Reid</t>
  </si>
  <si>
    <t>Russo</t>
  </si>
  <si>
    <t>Mayer</t>
  </si>
  <si>
    <t>Ho</t>
  </si>
  <si>
    <t>Gunningham</t>
  </si>
  <si>
    <t>James-Schiller</t>
  </si>
  <si>
    <t>Mead</t>
  </si>
  <si>
    <t>Odegard</t>
  </si>
  <si>
    <t>Stefano</t>
  </si>
  <si>
    <t>Manna</t>
  </si>
  <si>
    <t>MacAulay Friedman</t>
  </si>
  <si>
    <t>Freeburg</t>
  </si>
  <si>
    <t>Smith</t>
  </si>
  <si>
    <t>Falla</t>
  </si>
  <si>
    <t>Bumgardner</t>
  </si>
  <si>
    <t>Wyatt</t>
  </si>
  <si>
    <t>Messina</t>
  </si>
  <si>
    <t>Walker</t>
  </si>
  <si>
    <t>Stalcup</t>
  </si>
  <si>
    <t>Vergien</t>
  </si>
  <si>
    <t>Ghassemi</t>
  </si>
  <si>
    <t>Arnold</t>
  </si>
  <si>
    <t>Tabarestani</t>
  </si>
  <si>
    <t>Walters</t>
  </si>
  <si>
    <t>Holland</t>
  </si>
  <si>
    <t>Sill</t>
  </si>
  <si>
    <t>Schwartz</t>
  </si>
  <si>
    <t>Ortega</t>
  </si>
  <si>
    <t>Valdesuso</t>
  </si>
  <si>
    <t>Forman</t>
  </si>
  <si>
    <t>Co</t>
  </si>
  <si>
    <t>Gardner</t>
  </si>
  <si>
    <t>Herzberg</t>
  </si>
  <si>
    <t>Ellis</t>
  </si>
  <si>
    <t>Hosfeld</t>
  </si>
  <si>
    <t>Durbin</t>
  </si>
  <si>
    <t>Gulacsik</t>
  </si>
  <si>
    <t>Nelson</t>
  </si>
  <si>
    <t>Gress</t>
  </si>
  <si>
    <t>Lewison</t>
  </si>
  <si>
    <t>Norris</t>
  </si>
  <si>
    <t>Odermat</t>
  </si>
  <si>
    <t>Murphy</t>
  </si>
  <si>
    <t>Swindley</t>
  </si>
  <si>
    <t>Poll</t>
  </si>
  <si>
    <t>Brannan</t>
  </si>
  <si>
    <t>Latimer</t>
  </si>
  <si>
    <t>Scher</t>
  </si>
  <si>
    <t>Henn</t>
  </si>
  <si>
    <t>Donovan Moreton</t>
  </si>
  <si>
    <t>Khan</t>
  </si>
  <si>
    <t>Munger</t>
  </si>
  <si>
    <t>Clausen</t>
  </si>
  <si>
    <t>Geng</t>
  </si>
  <si>
    <t>Slater</t>
  </si>
  <si>
    <t>Carroll</t>
  </si>
  <si>
    <t>Barber</t>
  </si>
  <si>
    <t>Egeck</t>
  </si>
  <si>
    <t>Kenway</t>
  </si>
  <si>
    <t>Mills</t>
  </si>
  <si>
    <t>Orbino</t>
  </si>
  <si>
    <t>Persson</t>
  </si>
  <si>
    <t>Redmond</t>
  </si>
  <si>
    <t>Bomberger</t>
  </si>
  <si>
    <t>Lin</t>
  </si>
  <si>
    <t>Reeves</t>
  </si>
  <si>
    <t>Whitten</t>
  </si>
  <si>
    <t>Evered</t>
  </si>
  <si>
    <t>Griffith</t>
  </si>
  <si>
    <t>Koss</t>
  </si>
  <si>
    <t>Moghaddas</t>
  </si>
  <si>
    <t>Gordin</t>
  </si>
  <si>
    <t>Worzel</t>
  </si>
  <si>
    <t>Powell</t>
  </si>
  <si>
    <t>Nadkarni</t>
  </si>
  <si>
    <t>Colver</t>
  </si>
  <si>
    <t>Skillman</t>
  </si>
  <si>
    <t>Salem</t>
  </si>
  <si>
    <t>Boyden</t>
  </si>
  <si>
    <t>Tollefson</t>
  </si>
  <si>
    <t>Kirkdoffer</t>
  </si>
  <si>
    <t>Brooling</t>
  </si>
  <si>
    <t>Shapiro</t>
  </si>
  <si>
    <t>Buckley</t>
  </si>
  <si>
    <t>Henson</t>
  </si>
  <si>
    <t>Sharp</t>
  </si>
  <si>
    <t>Parker</t>
  </si>
  <si>
    <t>Gow</t>
  </si>
  <si>
    <t>Hunkins</t>
  </si>
  <si>
    <t>Sheffels</t>
  </si>
  <si>
    <t>Mazzuca</t>
  </si>
  <si>
    <t>Barrier</t>
  </si>
  <si>
    <t>Drew</t>
  </si>
  <si>
    <t>Chang</t>
  </si>
  <si>
    <t>Robinett</t>
  </si>
  <si>
    <t>O'Connell</t>
  </si>
  <si>
    <t>Grantham</t>
  </si>
  <si>
    <t>Reddy</t>
  </si>
  <si>
    <t>Wilkerson</t>
  </si>
  <si>
    <t>O'Byrne</t>
  </si>
  <si>
    <t>Shelton</t>
  </si>
  <si>
    <t>Carbon</t>
  </si>
  <si>
    <t>McDougall</t>
  </si>
  <si>
    <t>Rose</t>
  </si>
  <si>
    <t>Seigman</t>
  </si>
  <si>
    <t>Zevenbergen</t>
  </si>
  <si>
    <t>Bloch</t>
  </si>
  <si>
    <t>Bajari</t>
  </si>
  <si>
    <t>Hanson</t>
  </si>
  <si>
    <t>Ebsworth</t>
  </si>
  <si>
    <t>Ricketts</t>
  </si>
  <si>
    <t>Bouw</t>
  </si>
  <si>
    <t>DiCerchio</t>
  </si>
  <si>
    <t>Ferse</t>
  </si>
  <si>
    <t>Lieberman</t>
  </si>
  <si>
    <t>Tsang</t>
  </si>
  <si>
    <t>Walter</t>
  </si>
  <si>
    <t>Chan</t>
  </si>
  <si>
    <t>Curtis</t>
  </si>
  <si>
    <t>Haley</t>
  </si>
  <si>
    <t>Moffat</t>
  </si>
  <si>
    <t>Sheppard</t>
  </si>
  <si>
    <t>Bustamante</t>
  </si>
  <si>
    <t>Ranheim</t>
  </si>
  <si>
    <t>Gann</t>
  </si>
  <si>
    <t>Francis</t>
  </si>
  <si>
    <t>Jacobson</t>
  </si>
  <si>
    <t>Mehta</t>
  </si>
  <si>
    <t>Khendry</t>
  </si>
  <si>
    <t>Oliver</t>
  </si>
  <si>
    <t>Smith Delery</t>
  </si>
  <si>
    <t>Ummat</t>
  </si>
  <si>
    <t>Clyne</t>
  </si>
  <si>
    <t>Zook</t>
  </si>
  <si>
    <t>Bernal Villalba</t>
  </si>
  <si>
    <t>Navarre</t>
  </si>
  <si>
    <t>Mahapatro</t>
  </si>
  <si>
    <t>Remala</t>
  </si>
  <si>
    <t>Ataee</t>
  </si>
  <si>
    <t>Gode</t>
  </si>
  <si>
    <t>Selden</t>
  </si>
  <si>
    <t>Swerland</t>
  </si>
  <si>
    <t>Leopold, MD</t>
  </si>
  <si>
    <t>Case</t>
  </si>
  <si>
    <t>Peterson</t>
  </si>
  <si>
    <t>Friedman</t>
  </si>
  <si>
    <t>Zumdieck</t>
  </si>
  <si>
    <t>Tng</t>
  </si>
  <si>
    <t>Dash</t>
  </si>
  <si>
    <t>Carlson</t>
  </si>
  <si>
    <t>Turner</t>
  </si>
  <si>
    <t>Zhou</t>
  </si>
  <si>
    <t>Myers</t>
  </si>
  <si>
    <t>Hvalsoe</t>
  </si>
  <si>
    <t>McEvoy</t>
  </si>
  <si>
    <t>Belbayeva</t>
  </si>
  <si>
    <t>Vashee</t>
  </si>
  <si>
    <t>Siu</t>
  </si>
  <si>
    <t>Sunh</t>
  </si>
  <si>
    <t>Dell'Osso</t>
  </si>
  <si>
    <t>Lill</t>
  </si>
  <si>
    <t>Boden</t>
  </si>
  <si>
    <t>Gampper</t>
  </si>
  <si>
    <t>Hogenson</t>
  </si>
  <si>
    <t>Hilbert</t>
  </si>
  <si>
    <t>Preston</t>
  </si>
  <si>
    <t>Griessel</t>
  </si>
  <si>
    <t>Head</t>
  </si>
  <si>
    <t>Petersen</t>
  </si>
  <si>
    <t>Robertson</t>
  </si>
  <si>
    <t>Becker</t>
  </si>
  <si>
    <t>Singh</t>
  </si>
  <si>
    <t>Sunnamthiang</t>
  </si>
  <si>
    <t>Ebel</t>
  </si>
  <si>
    <t>Ishii-Yin</t>
  </si>
  <si>
    <t>Miller</t>
  </si>
  <si>
    <t>Ryder</t>
  </si>
  <si>
    <t>Schwasnick</t>
  </si>
  <si>
    <t>Stead</t>
  </si>
  <si>
    <t>Guthrie</t>
  </si>
  <si>
    <t>Narra</t>
  </si>
  <si>
    <t>Goldman</t>
  </si>
  <si>
    <t>Chavez</t>
  </si>
  <si>
    <t>Sievert</t>
  </si>
  <si>
    <t>Young</t>
  </si>
  <si>
    <t>Valdes</t>
  </si>
  <si>
    <t>Rizzo</t>
  </si>
  <si>
    <t>Sharma</t>
  </si>
  <si>
    <t>Herb</t>
  </si>
  <si>
    <t>Foster</t>
  </si>
  <si>
    <t>Revelle</t>
  </si>
  <si>
    <t>Harmeyer</t>
  </si>
  <si>
    <t>Shikhanov</t>
  </si>
  <si>
    <t>Swarner</t>
  </si>
  <si>
    <t>Baumann</t>
  </si>
  <si>
    <t>Shrewsbury</t>
  </si>
  <si>
    <t>Bryan</t>
  </si>
  <si>
    <t>Bernal</t>
  </si>
  <si>
    <t>Lozier</t>
  </si>
  <si>
    <t>Kasanders</t>
  </si>
  <si>
    <t>Varga</t>
  </si>
  <si>
    <t>Monaco</t>
  </si>
  <si>
    <t>Webster</t>
  </si>
  <si>
    <t>Wort</t>
  </si>
  <si>
    <t>Thompson</t>
  </si>
  <si>
    <t>Cobb</t>
  </si>
  <si>
    <t>Davenport</t>
  </si>
  <si>
    <t>Doheny</t>
  </si>
  <si>
    <t>Carpenter</t>
  </si>
  <si>
    <t>Finlayson</t>
  </si>
  <si>
    <t>Landry</t>
  </si>
  <si>
    <t>Vanmane</t>
  </si>
  <si>
    <t>Berg</t>
  </si>
  <si>
    <t>Slatter</t>
  </si>
  <si>
    <t>Raman</t>
  </si>
  <si>
    <t>Gala</t>
  </si>
  <si>
    <t>Sena Kannan</t>
  </si>
  <si>
    <t>Koons</t>
  </si>
  <si>
    <t>Bitterman</t>
  </si>
  <si>
    <t>Beck</t>
  </si>
  <si>
    <t>Perkins</t>
  </si>
  <si>
    <t>Clapp</t>
  </si>
  <si>
    <t>Elmore</t>
  </si>
  <si>
    <t>Naini</t>
  </si>
  <si>
    <t>Button</t>
  </si>
  <si>
    <t>Lam-Steward</t>
  </si>
  <si>
    <t>Eller</t>
  </si>
  <si>
    <t>Jiang</t>
  </si>
  <si>
    <t>Rohaly</t>
  </si>
  <si>
    <r>
      <t xml:space="preserve">Copyright 2025 Altruist Impact Accelerator
Licensed for noncommerical use only under the </t>
    </r>
    <r>
      <rPr>
        <b/>
        <i/>
        <sz val="10"/>
        <color theme="4"/>
        <rFont val="Calibri"/>
        <family val="2"/>
        <scheme val="minor"/>
      </rPr>
      <t>Terms of Service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</si>
</sst>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mm/dd/yyyy"/>
    <numFmt numFmtId="165" formatCode="_(* #,##0_);_(* \(#,##0\);_(* &quot;-&quot;??_);_(@_)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Quattrocento Sans"/>
      <family val="2"/>
    </font>
    <font>
      <b/>
      <sz val="10"/>
      <color rgb="FF000000"/>
      <name val="Quattrocento Sans"/>
      <family val="2"/>
    </font>
    <font>
      <sz val="11"/>
      <color rgb="FF000000"/>
      <name val="Quattrocento Sans"/>
      <family val="2"/>
    </font>
    <font>
      <b/>
      <sz val="10"/>
      <color theme="0"/>
      <name val="Quattrocento Sans"/>
      <family val="2"/>
    </font>
    <font>
      <b/>
      <sz val="12"/>
      <color rgb="FF000000"/>
      <name val="Quattrocento Sans"/>
      <family val="2"/>
    </font>
    <font>
      <sz val="9"/>
      <color rgb="FF000000"/>
      <name val="Quattrocento Sans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Segoe UI"/>
      <family val="2"/>
    </font>
    <font>
      <b/>
      <sz val="11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left"/>
    </xf>
    <xf numFmtId="0" fontId="2" fillId="2" borderId="0" xfId="0" applyFont="1" applyFill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wrapText="1"/>
    </xf>
    <xf numFmtId="0" fontId="1" fillId="2" borderId="21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3" xfId="0" applyFont="1" applyFill="1" applyBorder="1" applyAlignment="1">
      <alignment horizontal="left" wrapText="1"/>
    </xf>
    <xf numFmtId="44" fontId="1" fillId="2" borderId="24" xfId="0" applyNumberFormat="1" applyFont="1" applyFill="1" applyBorder="1" applyAlignment="1">
      <alignment horizontal="right"/>
    </xf>
    <xf numFmtId="44" fontId="1" fillId="2" borderId="25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 wrapText="1"/>
    </xf>
    <xf numFmtId="44" fontId="1" fillId="2" borderId="13" xfId="0" applyNumberFormat="1" applyFont="1" applyFill="1" applyBorder="1"/>
    <xf numFmtId="44" fontId="1" fillId="2" borderId="14" xfId="0" applyNumberFormat="1" applyFont="1" applyFill="1" applyBorder="1"/>
    <xf numFmtId="0" fontId="1" fillId="2" borderId="1" xfId="0" applyFont="1" applyFill="1" applyBorder="1" applyAlignment="1">
      <alignment horizontal="left" wrapText="1"/>
    </xf>
    <xf numFmtId="44" fontId="1" fillId="2" borderId="2" xfId="0" applyNumberFormat="1" applyFont="1" applyFill="1" applyBorder="1" applyAlignment="1">
      <alignment horizontal="right"/>
    </xf>
    <xf numFmtId="44" fontId="1" fillId="2" borderId="3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left" wrapText="1"/>
    </xf>
    <xf numFmtId="44" fontId="1" fillId="2" borderId="5" xfId="0" applyNumberFormat="1" applyFont="1" applyFill="1" applyBorder="1" applyAlignment="1">
      <alignment horizontal="right"/>
    </xf>
    <xf numFmtId="44" fontId="1" fillId="2" borderId="6" xfId="0" applyNumberFormat="1" applyFont="1" applyFill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4" xfId="0" applyFont="1" applyBorder="1"/>
    <xf numFmtId="0" fontId="1" fillId="2" borderId="3" xfId="0" applyFont="1" applyFill="1" applyBorder="1"/>
    <xf numFmtId="0" fontId="1" fillId="3" borderId="1" xfId="0" applyFont="1" applyFill="1" applyBorder="1" applyAlignment="1">
      <alignment wrapText="1"/>
    </xf>
    <xf numFmtId="9" fontId="1" fillId="3" borderId="2" xfId="0" applyNumberFormat="1" applyFont="1" applyFill="1" applyBorder="1"/>
    <xf numFmtId="0" fontId="1" fillId="3" borderId="3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>
      <alignment wrapText="1"/>
    </xf>
    <xf numFmtId="9" fontId="1" fillId="3" borderId="5" xfId="0" applyNumberFormat="1" applyFont="1" applyFill="1" applyBorder="1"/>
    <xf numFmtId="0" fontId="1" fillId="3" borderId="6" xfId="0" applyFont="1" applyFill="1" applyBorder="1" applyAlignment="1">
      <alignment wrapText="1"/>
    </xf>
    <xf numFmtId="0" fontId="1" fillId="2" borderId="26" xfId="0" applyFont="1" applyFill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4" xfId="0" applyFont="1" applyFill="1" applyBorder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5" fillId="0" borderId="0" xfId="0" applyFont="1"/>
    <xf numFmtId="0" fontId="4" fillId="0" borderId="2" xfId="0" applyFont="1" applyBorder="1" applyAlignment="1">
      <alignment horizontal="left" wrapText="1"/>
    </xf>
    <xf numFmtId="165" fontId="5" fillId="2" borderId="2" xfId="0" applyNumberFormat="1" applyFont="1" applyFill="1" applyBorder="1"/>
    <xf numFmtId="44" fontId="5" fillId="2" borderId="2" xfId="0" applyNumberFormat="1" applyFont="1" applyFill="1" applyBorder="1"/>
    <xf numFmtId="165" fontId="5" fillId="0" borderId="0" xfId="0" applyNumberFormat="1" applyFont="1"/>
    <xf numFmtId="166" fontId="3" fillId="2" borderId="2" xfId="0" applyNumberFormat="1" applyFont="1" applyFill="1" applyBorder="1"/>
    <xf numFmtId="166" fontId="5" fillId="0" borderId="0" xfId="0" applyNumberFormat="1" applyFont="1" applyAlignment="1">
      <alignment horizontal="left"/>
    </xf>
    <xf numFmtId="165" fontId="4" fillId="0" borderId="2" xfId="0" applyNumberFormat="1" applyFont="1" applyBorder="1" applyAlignment="1">
      <alignment horizontal="left" wrapText="1"/>
    </xf>
    <xf numFmtId="9" fontId="5" fillId="2" borderId="2" xfId="0" applyNumberFormat="1" applyFont="1" applyFill="1" applyBorder="1"/>
    <xf numFmtId="0" fontId="5" fillId="2" borderId="2" xfId="0" applyFont="1" applyFill="1" applyBorder="1"/>
    <xf numFmtId="165" fontId="3" fillId="0" borderId="2" xfId="0" applyNumberFormat="1" applyFont="1" applyBorder="1"/>
    <xf numFmtId="166" fontId="5" fillId="2" borderId="2" xfId="0" applyNumberFormat="1" applyFont="1" applyFill="1" applyBorder="1"/>
    <xf numFmtId="0" fontId="4" fillId="2" borderId="2" xfId="0" applyFont="1" applyFill="1" applyBorder="1" applyAlignment="1">
      <alignment horizontal="left" wrapText="1" readingOrder="1"/>
    </xf>
    <xf numFmtId="0" fontId="5" fillId="2" borderId="26" xfId="0" applyFont="1" applyFill="1" applyBorder="1"/>
    <xf numFmtId="0" fontId="6" fillId="4" borderId="2" xfId="0" applyFont="1" applyFill="1" applyBorder="1" applyAlignment="1">
      <alignment horizontal="left" wrapText="1" readingOrder="1"/>
    </xf>
    <xf numFmtId="0" fontId="7" fillId="2" borderId="2" xfId="0" applyFont="1" applyFill="1" applyBorder="1" applyAlignment="1">
      <alignment horizontal="right" wrapText="1" readingOrder="1"/>
    </xf>
    <xf numFmtId="0" fontId="5" fillId="2" borderId="2" xfId="0" applyFont="1" applyFill="1" applyBorder="1" applyAlignment="1">
      <alignment horizontal="right" wrapText="1" readingOrder="1"/>
    </xf>
    <xf numFmtId="6" fontId="5" fillId="2" borderId="2" xfId="0" applyNumberFormat="1" applyFont="1" applyFill="1" applyBorder="1" applyAlignment="1">
      <alignment horizontal="right" wrapText="1" readingOrder="1"/>
    </xf>
    <xf numFmtId="3" fontId="5" fillId="2" borderId="2" xfId="0" applyNumberFormat="1" applyFont="1" applyFill="1" applyBorder="1" applyAlignment="1">
      <alignment horizontal="right" wrapText="1" readingOrder="1"/>
    </xf>
    <xf numFmtId="6" fontId="5" fillId="2" borderId="27" xfId="0" applyNumberFormat="1" applyFont="1" applyFill="1" applyBorder="1" applyAlignment="1">
      <alignment horizontal="right" wrapText="1" readingOrder="1"/>
    </xf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0" fontId="10" fillId="5" borderId="28" xfId="0" applyFont="1" applyFill="1" applyBorder="1" applyAlignment="1">
      <alignment horizontal="left" vertical="center" wrapText="1"/>
    </xf>
    <xf numFmtId="3" fontId="10" fillId="5" borderId="28" xfId="0" applyNumberFormat="1" applyFont="1" applyFill="1" applyBorder="1" applyAlignment="1">
      <alignment horizontal="left" vertical="center" wrapText="1"/>
    </xf>
    <xf numFmtId="164" fontId="10" fillId="5" borderId="28" xfId="0" applyNumberFormat="1" applyFont="1" applyFill="1" applyBorder="1" applyAlignment="1">
      <alignment horizontal="right" vertical="center" wrapText="1"/>
    </xf>
    <xf numFmtId="6" fontId="10" fillId="5" borderId="28" xfId="0" applyNumberFormat="1" applyFont="1" applyFill="1" applyBorder="1" applyAlignment="1">
      <alignment horizontal="left" vertical="center" wrapText="1"/>
    </xf>
    <xf numFmtId="2" fontId="1" fillId="0" borderId="0" xfId="0" applyNumberFormat="1" applyFont="1"/>
    <xf numFmtId="0" fontId="0" fillId="0" borderId="29" xfId="0" pivotButton="1" applyBorder="1"/>
    <xf numFmtId="0" fontId="0" fillId="0" borderId="30" xfId="0" applyBorder="1"/>
    <xf numFmtId="0" fontId="0" fillId="0" borderId="31" xfId="0" applyBorder="1"/>
    <xf numFmtId="0" fontId="0" fillId="0" borderId="29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6" xfId="0" applyBorder="1"/>
    <xf numFmtId="0" fontId="14" fillId="6" borderId="0" xfId="1" applyFont="1" applyFill="1" applyAlignment="1">
      <alignment wrapText="1"/>
    </xf>
    <xf numFmtId="0" fontId="0" fillId="0" borderId="29" xfId="0" applyNumberFormat="1" applyBorder="1"/>
    <xf numFmtId="0" fontId="0" fillId="0" borderId="32" xfId="0" applyNumberFormat="1" applyBorder="1"/>
    <xf numFmtId="0" fontId="0" fillId="0" borderId="33" xfId="0" applyNumberFormat="1" applyBorder="1"/>
    <xf numFmtId="0" fontId="0" fillId="0" borderId="34" xfId="0" applyNumberFormat="1" applyBorder="1"/>
    <xf numFmtId="0" fontId="0" fillId="0" borderId="26" xfId="0" applyNumberFormat="1" applyBorder="1"/>
    <xf numFmtId="0" fontId="0" fillId="0" borderId="35" xfId="0" applyNumberFormat="1" applyBorder="1"/>
    <xf numFmtId="0" fontId="0" fillId="0" borderId="36" xfId="0" applyNumberFormat="1" applyBorder="1"/>
    <xf numFmtId="0" fontId="0" fillId="0" borderId="37" xfId="0" applyNumberFormat="1" applyBorder="1"/>
    <xf numFmtId="0" fontId="0" fillId="0" borderId="38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refreshOnLoad="1" refreshedDate="0" recordCount="0" xr:uid="{00000000-000A-0000-FFFF-FFFF01000000}">
  <cacheSource type="worksheet">
    <worksheetSource ref="A1:G1" sheet="CRM Output"/>
  </cacheSource>
  <cacheFields count="7">
    <cacheField name="Investor">
      <sharedItems containsSemiMixedTypes="0" containsString="0"/>
    </cacheField>
    <cacheField name="Contributor Type">
      <sharedItems containsSemiMixedTypes="0" containsString="0"/>
    </cacheField>
    <cacheField name="Stage">
      <sharedItems containsSemiMixedTypes="0" containsString="0"/>
    </cacheField>
    <cacheField name="Amount">
      <sharedItems containsSemiMixedTypes="0" containsString="0"/>
    </cacheField>
    <cacheField name="Expected Revenue">
      <sharedItems containsSemiMixedTypes="0" containsString="0"/>
    </cacheField>
    <cacheField name="Relationship Manager">
      <sharedItems containsSemiMixedTypes="0" containsString="0"/>
    </cacheField>
    <cacheField name="Close Date">
      <sharedItems containsSemiMixedTypes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shrita Hegde" refreshedDate="45861.862273611114" refreshedVersion="8" recordCount="812" xr:uid="{00000000-000A-0000-FFFF-FFFF00000000}">
  <cacheSource type="worksheet">
    <worksheetSource ref="A1:G813" sheet="CRM Output"/>
  </cacheSource>
  <cacheFields count="7">
    <cacheField name="Investor" numFmtId="0">
      <sharedItems/>
    </cacheField>
    <cacheField name="Contributor Type" numFmtId="0">
      <sharedItems containsBlank="1" count="7">
        <s v="Corporation"/>
        <s v="Foundation"/>
        <s v="Individual"/>
        <s v="Planned Giving"/>
        <m/>
        <s v="Government Agency"/>
        <s v="Endowment"/>
      </sharedItems>
    </cacheField>
    <cacheField name="Stage" numFmtId="0">
      <sharedItems containsBlank="1" count="7">
        <s v="2 - Engage"/>
        <s v="5 - No"/>
        <s v="6 - Report"/>
        <s v="3 - Appeal"/>
        <s v="1 - Acquire"/>
        <s v="4 - Yes"/>
        <m/>
      </sharedItems>
    </cacheField>
    <cacheField name="Amount" numFmtId="0">
      <sharedItems containsString="0" containsBlank="1" containsNumber="1" minValue="1" maxValue="2800000"/>
    </cacheField>
    <cacheField name="Expected Revenue" numFmtId="0">
      <sharedItems containsString="0" containsBlank="1" containsNumber="1" minValue="0" maxValue="2800000"/>
    </cacheField>
    <cacheField name="Relationship Manager" numFmtId="0">
      <sharedItems containsBlank="1"/>
    </cacheField>
    <cacheField name="Close Date" numFmtId="164">
      <sharedItems containsNonDate="0" containsDate="1" containsString="0" containsBlank="1" minDate="2020-01-20T00:00:00" maxDate="2057-04-2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2">
  <r>
    <s v="1 Alliance Geomatics"/>
    <x v="0"/>
    <x v="0"/>
    <n v="5000"/>
    <n v="3800"/>
    <s v="Kris Howard"/>
    <d v="2022-02-23T00:00:00"/>
  </r>
  <r>
    <s v="47th Avenue Foundation"/>
    <x v="1"/>
    <x v="1"/>
    <n v="50000"/>
    <n v="2500"/>
    <s v="Travis Thompson"/>
    <m/>
  </r>
  <r>
    <s v="47th Avenue Foundation"/>
    <x v="1"/>
    <x v="2"/>
    <n v="20000"/>
    <n v="20000"/>
    <s v="Lauren McGhee"/>
    <m/>
  </r>
  <r>
    <s v="Aegis Living of Bellevue"/>
    <x v="0"/>
    <x v="0"/>
    <n v="5000"/>
    <n v="5000"/>
    <s v="Kris Howard"/>
    <d v="2025-03-15T00:00:00"/>
  </r>
  <r>
    <s v="Amazon"/>
    <x v="0"/>
    <x v="2"/>
    <n v="25000"/>
    <n v="25000"/>
    <s v="Kris Howard"/>
    <d v="2025-02-03T00:00:00"/>
  </r>
  <r>
    <s v="Amazon"/>
    <x v="0"/>
    <x v="2"/>
    <n v="100000"/>
    <n v="100000"/>
    <s v="Travis Thompson"/>
    <d v="2024-09-30T00:00:00"/>
  </r>
  <r>
    <s v="Amazon"/>
    <x v="0"/>
    <x v="2"/>
    <n v="700000"/>
    <n v="700000"/>
    <s v="Travis Thompson"/>
    <d v="2024-07-31T00:00:00"/>
  </r>
  <r>
    <s v="Amdocs"/>
    <x v="0"/>
    <x v="2"/>
    <n v="5000"/>
    <n v="5000"/>
    <s v="Kris Howard"/>
    <m/>
  </r>
  <r>
    <s v="American Family Dreams Foundation"/>
    <x v="1"/>
    <x v="0"/>
    <n v="10000"/>
    <n v="2500"/>
    <s v="Travis Thompson"/>
    <d v="2022-03-23T00:00:00"/>
  </r>
  <r>
    <s v="American Family Insurance Company"/>
    <x v="1"/>
    <x v="0"/>
    <n v="10000"/>
    <n v="2500"/>
    <s v="Travis Thompson"/>
    <d v="2022-03-31T00:00:00"/>
  </r>
  <r>
    <s v="Ann Wu Liao Foundation"/>
    <x v="1"/>
    <x v="0"/>
    <n v="10000"/>
    <n v="2500"/>
    <s v="Travis Thompson"/>
    <d v="2021-12-31T00:00:00"/>
  </r>
  <r>
    <s v="Apex Foundation"/>
    <x v="2"/>
    <x v="1"/>
    <n v="25000"/>
    <n v="1000"/>
    <s v="Travis Thompson"/>
    <d v="2025-06-30T00:00:00"/>
  </r>
  <r>
    <s v="Apex Foundation"/>
    <x v="2"/>
    <x v="2"/>
    <n v="5000"/>
    <n v="5000"/>
    <s v="Travis Thompson"/>
    <d v="2024-08-29T00:00:00"/>
  </r>
  <r>
    <s v="Apex Foundation"/>
    <x v="3"/>
    <x v="1"/>
    <n v="1000000"/>
    <n v="50000"/>
    <s v="Travis Thompson"/>
    <d v="2024-06-28T00:00:00"/>
  </r>
  <r>
    <s v="Ardmore PTSA"/>
    <x v="2"/>
    <x v="0"/>
    <n v="5000"/>
    <n v="1250"/>
    <s v="Kris Howard"/>
    <d v="2021-04-21T00:00:00"/>
  </r>
  <r>
    <s v="Ascend Prime Steak &amp; Sushi"/>
    <x v="0"/>
    <x v="2"/>
    <n v="15000"/>
    <n v="15000"/>
    <s v="Kris Howard"/>
    <m/>
  </r>
  <r>
    <s v="Aven Foundation"/>
    <x v="1"/>
    <x v="1"/>
    <n v="75000"/>
    <n v="25000"/>
    <s v="Travis Thompson"/>
    <d v="2025-04-30T00:00:00"/>
  </r>
  <r>
    <s v="Avenue Bellevue/Fortress Development"/>
    <x v="0"/>
    <x v="2"/>
    <n v="25000"/>
    <n v="25000"/>
    <s v="Jennifer Fischer"/>
    <d v="2024-11-04T00:00:00"/>
  </r>
  <r>
    <s v="B. Corry &amp; Donna J. McFarland Foundation"/>
    <x v="1"/>
    <x v="0"/>
    <n v="25000"/>
    <n v="2500"/>
    <s v="Travis Thompson"/>
    <d v="2024-06-30T00:00:00"/>
  </r>
  <r>
    <s v="Bacon Family Foundation"/>
    <x v="1"/>
    <x v="3"/>
    <n v="95000"/>
    <n v="10000"/>
    <s v="Kris Howard"/>
    <d v="2025-09-30T00:00:00"/>
  </r>
  <r>
    <s v="Bacon Family Foundation"/>
    <x v="1"/>
    <x v="2"/>
    <n v="42500"/>
    <n v="42500"/>
    <s v="Jennifer Fischer"/>
    <d v="2024-08-14T00:00:00"/>
  </r>
  <r>
    <s v="Bank of America"/>
    <x v="0"/>
    <x v="3"/>
    <n v="200000"/>
    <n v="2500"/>
    <s v="Travis Thompson"/>
    <d v="2025-10-18T00:00:00"/>
  </r>
  <r>
    <s v="Bank of America"/>
    <x v="0"/>
    <x v="1"/>
    <n v="200000"/>
    <n v="1000"/>
    <s v="Travis Thompson"/>
    <d v="2024-09-30T00:00:00"/>
  </r>
  <r>
    <s v="Bank of America"/>
    <x v="0"/>
    <x v="2"/>
    <n v="20000"/>
    <n v="20000"/>
    <s v="Travis Thompson"/>
    <d v="2024-06-30T00:00:00"/>
  </r>
  <r>
    <s v="Bank of America"/>
    <x v="0"/>
    <x v="2"/>
    <n v="20000"/>
    <n v="20000"/>
    <s v="Travis Thompson"/>
    <d v="2025-06-20T00:00:00"/>
  </r>
  <r>
    <s v="BECU"/>
    <x v="0"/>
    <x v="2"/>
    <n v="5000"/>
    <n v="5000"/>
    <s v="Kris Howard"/>
    <d v="2025-03-31T00:00:00"/>
  </r>
  <r>
    <s v="Bellden Cafe"/>
    <x v="2"/>
    <x v="0"/>
    <n v="3200"/>
    <n v="500"/>
    <s v="Jennifer Fischer"/>
    <d v="2024-10-31T00:00:00"/>
  </r>
  <r>
    <s v="Bellevue Boys and Girls Club"/>
    <x v="4"/>
    <x v="3"/>
    <n v="50000"/>
    <n v="5000"/>
    <s v="Travis Thompson"/>
    <d v="2023-02-28T00:00:00"/>
  </r>
  <r>
    <s v="Bellevue Breakfast Rotary Club"/>
    <x v="1"/>
    <x v="0"/>
    <n v="10000"/>
    <n v="2500"/>
    <s v="Lindsay Marshall"/>
    <d v="2021-08-17T00:00:00"/>
  </r>
  <r>
    <s v="Bellevue Rotary Foundation"/>
    <x v="1"/>
    <x v="3"/>
    <n v="5000"/>
    <n v="500"/>
    <s v="Travis Thompson"/>
    <d v="2025-01-31T00:00:00"/>
  </r>
  <r>
    <s v="Building Changes"/>
    <x v="1"/>
    <x v="0"/>
    <n v="10000"/>
    <n v="2500"/>
    <s v="Travis Thompson"/>
    <d v="2021-07-22T00:00:00"/>
  </r>
  <r>
    <s v="Bungie, Inc."/>
    <x v="0"/>
    <x v="0"/>
    <n v="10000"/>
    <n v="500"/>
    <s v="Kris Howard"/>
    <d v="2023-11-30T00:00:00"/>
  </r>
  <r>
    <s v="Capital One"/>
    <x v="0"/>
    <x v="0"/>
    <n v="10000"/>
    <n v="2500"/>
    <s v="Kris Howard"/>
    <d v="2021-12-31T00:00:00"/>
  </r>
  <r>
    <s v="Cary Kopczynski &amp; Company"/>
    <x v="0"/>
    <x v="0"/>
    <n v="5000"/>
    <n v="1750"/>
    <s v="Jennifer Fischer"/>
    <d v="2020-02-21T00:00:00"/>
  </r>
  <r>
    <s v="CFO Selections"/>
    <x v="0"/>
    <x v="0"/>
    <n v="10000"/>
    <n v="2500"/>
    <s v="Kris Howard"/>
    <d v="2022-04-20T00:00:00"/>
  </r>
  <r>
    <s v="Charis Fund"/>
    <x v="1"/>
    <x v="2"/>
    <n v="7500"/>
    <n v="7500"/>
    <s v="Travis Thompson"/>
    <d v="2025-05-22T00:00:00"/>
  </r>
  <r>
    <s v="Charles Schwab"/>
    <x v="0"/>
    <x v="3"/>
    <n v="10000"/>
    <n v="2500"/>
    <s v="Jennifer Fischer"/>
    <d v="2023-10-31T00:00:00"/>
  </r>
  <r>
    <s v="Church of Jesus Christ of Latter-Day Saints"/>
    <x v="0"/>
    <x v="2"/>
    <n v="29025"/>
    <n v="29025"/>
    <s v="Jennifer Fischer"/>
    <m/>
  </r>
  <r>
    <s v="City of Bellevue"/>
    <x v="5"/>
    <x v="1"/>
    <n v="300000"/>
    <n v="150000"/>
    <s v="Jennifer Fischer"/>
    <m/>
  </r>
  <r>
    <s v="City of Bellevue"/>
    <x v="5"/>
    <x v="2"/>
    <n v="104700"/>
    <n v="5812"/>
    <s v="Travis Thompson"/>
    <d v="2024-06-30T00:00:00"/>
  </r>
  <r>
    <s v="City of Bellevue"/>
    <x v="5"/>
    <x v="2"/>
    <n v="125000"/>
    <n v="125000"/>
    <s v="Travis Thompson"/>
    <d v="2025-01-01T00:00:00"/>
  </r>
  <r>
    <s v="City of Bellevue"/>
    <x v="5"/>
    <x v="2"/>
    <n v="177292"/>
    <n v="177292"/>
    <s v="Travis Thompson"/>
    <d v="2024-07-15T00:00:00"/>
  </r>
  <r>
    <s v="City of Bellevue"/>
    <x v="5"/>
    <x v="2"/>
    <n v="177650"/>
    <n v="177650"/>
    <s v="Travis Thompson"/>
    <d v="2025-02-07T00:00:00"/>
  </r>
  <r>
    <s v="City of Bellevue"/>
    <x v="5"/>
    <x v="2"/>
    <n v="28000"/>
    <n v="28000"/>
    <s v="Travis Thompson"/>
    <d v="2024-12-31T00:00:00"/>
  </r>
  <r>
    <s v="Continental Properties, LLC"/>
    <x v="0"/>
    <x v="0"/>
    <n v="10000"/>
    <n v="500"/>
    <s v="Kris Howard"/>
    <d v="2023-08-31T00:00:00"/>
  </r>
  <r>
    <s v="Costco Wholesale Corporation"/>
    <x v="0"/>
    <x v="2"/>
    <n v="25000"/>
    <n v="25000"/>
    <s v="Travis Thompson"/>
    <d v="2025-06-30T00:00:00"/>
  </r>
  <r>
    <s v="DCI"/>
    <x v="0"/>
    <x v="0"/>
    <n v="10000"/>
    <n v="500"/>
    <s v="Kris Howard"/>
    <d v="2023-10-31T00:00:00"/>
  </r>
  <r>
    <s v="Dick's Drive-In Restaurants"/>
    <x v="0"/>
    <x v="0"/>
    <n v="10000"/>
    <n v="2500"/>
    <s v="Kris Howard"/>
    <d v="2021-12-31T00:00:00"/>
  </r>
  <r>
    <s v="Eastside Pathways"/>
    <x v="4"/>
    <x v="1"/>
    <m/>
    <m/>
    <s v="Jennifer Fischer"/>
    <d v="2024-03-31T00:00:00"/>
  </r>
  <r>
    <s v="Ellis Foundation"/>
    <x v="1"/>
    <x v="3"/>
    <n v="50000"/>
    <n v="500"/>
    <s v="Travis Thompson"/>
    <d v="2025-03-31T00:00:00"/>
  </r>
  <r>
    <s v="Ellison Foundation"/>
    <x v="1"/>
    <x v="2"/>
    <n v="50000"/>
    <n v="50000"/>
    <s v="Travis Thompson"/>
    <d v="2025-05-31T00:00:00"/>
  </r>
  <r>
    <s v="Ellison Foundation"/>
    <x v="3"/>
    <x v="4"/>
    <n v="1000000"/>
    <n v="50000"/>
    <s v="Travis Thompson"/>
    <d v="2024-06-28T00:00:00"/>
  </r>
  <r>
    <s v="Equinox Business Law Group"/>
    <x v="0"/>
    <x v="0"/>
    <n v="10000"/>
    <n v="2500"/>
    <s v="Kris Howard"/>
    <d v="2022-03-18T00:00:00"/>
  </r>
  <r>
    <s v="Eugene and Ruth Freedman Family Foundation"/>
    <x v="2"/>
    <x v="2"/>
    <n v="2500"/>
    <n v="2500"/>
    <s v="Travis Thompson"/>
    <m/>
  </r>
  <r>
    <s v="Facebook/Meta"/>
    <x v="4"/>
    <x v="3"/>
    <n v="10000"/>
    <n v="2500"/>
    <s v="Jennifer Fischer"/>
    <d v="2022-08-08T00:00:00"/>
  </r>
  <r>
    <s v="Fairweather Circle"/>
    <x v="2"/>
    <x v="0"/>
    <n v="15000"/>
    <n v="3750"/>
    <s v="Jennifer Fischer"/>
    <d v="2023-02-08T00:00:00"/>
  </r>
  <r>
    <s v="First Fed"/>
    <x v="0"/>
    <x v="1"/>
    <n v="25000"/>
    <n v="2500"/>
    <s v="Travis Thompson"/>
    <d v="2025-05-31T00:00:00"/>
  </r>
  <r>
    <s v="Foster Foundation"/>
    <x v="1"/>
    <x v="1"/>
    <n v="25000"/>
    <n v="1500"/>
    <s v="Travis Thompson"/>
    <d v="2025-01-31T00:00:00"/>
  </r>
  <r>
    <s v="Garneau Nicon Family Foundation"/>
    <x v="1"/>
    <x v="2"/>
    <n v="15000"/>
    <n v="15000"/>
    <s v="Travis Thompson"/>
    <d v="2024-10-31T00:00:00"/>
  </r>
  <r>
    <s v="GLY Construction"/>
    <x v="0"/>
    <x v="2"/>
    <n v="2500"/>
    <n v="2500"/>
    <s v="Kris Howard"/>
    <d v="2025-05-31T00:00:00"/>
  </r>
  <r>
    <s v="Gow Family Foundation"/>
    <x v="2"/>
    <x v="2"/>
    <n v="25000"/>
    <n v="25000"/>
    <s v="Jennifer Fischer"/>
    <d v="2024-07-31T00:00:00"/>
  </r>
  <r>
    <s v="Greenbaum Home Furnishings"/>
    <x v="0"/>
    <x v="0"/>
    <n v="10000"/>
    <n v="2500"/>
    <s v="Kris Howard"/>
    <d v="2023-04-26T00:00:00"/>
  </r>
  <r>
    <s v="Harborstone Credit Union"/>
    <x v="0"/>
    <x v="0"/>
    <n v="5000"/>
    <n v="500"/>
    <s v="Kris Howard"/>
    <d v="2024-04-30T00:00:00"/>
  </r>
  <r>
    <s v="Harnish Foundation"/>
    <x v="2"/>
    <x v="0"/>
    <n v="25000"/>
    <n v="6250"/>
    <s v="Travis Thompson"/>
    <d v="2021-09-03T00:00:00"/>
  </r>
  <r>
    <s v="Help Us Move In"/>
    <x v="1"/>
    <x v="0"/>
    <n v="25000"/>
    <n v="6250"/>
    <s v="Travis Thompson"/>
    <d v="2021-12-31T00:00:00"/>
  </r>
  <r>
    <s v="Heritage Bank"/>
    <x v="0"/>
    <x v="0"/>
    <n v="5000"/>
    <n v="5000"/>
    <s v="Kris Howard"/>
    <d v="2024-05-31T00:00:00"/>
  </r>
  <r>
    <s v="Hillrom / Baxter"/>
    <x v="4"/>
    <x v="3"/>
    <n v="2500"/>
    <n v="625"/>
    <s v="Kris Howard"/>
    <d v="2021-12-31T00:00:00"/>
  </r>
  <r>
    <s v="Hitchman Charitable Trust"/>
    <x v="1"/>
    <x v="3"/>
    <n v="25000"/>
    <n v="2500"/>
    <s v="Travis Thompson"/>
    <d v="2025-02-20T00:00:00"/>
  </r>
  <r>
    <s v="ICHS (International Community Health Services)"/>
    <x v="4"/>
    <x v="2"/>
    <n v="2500"/>
    <n v="2500"/>
    <s v="Jennifer Fischer"/>
    <d v="2025-05-02T00:00:00"/>
  </r>
  <r>
    <s v="JPMorgan Chase Bank"/>
    <x v="0"/>
    <x v="5"/>
    <n v="10000"/>
    <n v="10000"/>
    <s v="Kris Howard"/>
    <d v="2025-02-05T00:00:00"/>
  </r>
  <r>
    <s v="Kawabe Memorial Fund"/>
    <x v="1"/>
    <x v="0"/>
    <n v="10000"/>
    <n v="2500"/>
    <s v="Jennifer Fischer"/>
    <d v="2023-05-16T00:00:00"/>
  </r>
  <r>
    <s v="Keller Williams Bellevue"/>
    <x v="0"/>
    <x v="0"/>
    <n v="10000"/>
    <n v="2500"/>
    <s v="Kris Howard"/>
    <d v="2022-05-17T00:00:00"/>
  </r>
  <r>
    <s v="Keller Williams Eastside"/>
    <x v="0"/>
    <x v="0"/>
    <n v="10000"/>
    <n v="2500"/>
    <s v="Kris Howard"/>
    <d v="2023-05-02T00:00:00"/>
  </r>
  <r>
    <s v="Kemper Holdings"/>
    <x v="0"/>
    <x v="2"/>
    <n v="10000"/>
    <n v="10000"/>
    <s v="Jennifer Fischer"/>
    <m/>
  </r>
  <r>
    <s v="Kemper Holdings"/>
    <x v="0"/>
    <x v="2"/>
    <n v="12500"/>
    <n v="12500"/>
    <s v="Jennifer Fischer"/>
    <m/>
  </r>
  <r>
    <s v="KeyBank"/>
    <x v="0"/>
    <x v="0"/>
    <n v="15000"/>
    <n v="1500"/>
    <s v="Travis Thompson"/>
    <d v="2025-04-30T00:00:00"/>
  </r>
  <r>
    <s v="King County"/>
    <x v="5"/>
    <x v="2"/>
    <n v="2500"/>
    <n v="2500"/>
    <s v="Jennifer Fischer"/>
    <m/>
  </r>
  <r>
    <s v="King County"/>
    <x v="5"/>
    <x v="2"/>
    <n v="2500"/>
    <n v="2500"/>
    <s v="Jennifer Fischer"/>
    <m/>
  </r>
  <r>
    <s v="King County"/>
    <x v="5"/>
    <x v="2"/>
    <n v="9361"/>
    <n v="9361"/>
    <s v="Jennifer Fischer"/>
    <d v="2025-02-07T00:00:00"/>
  </r>
  <r>
    <s v="King County"/>
    <x v="5"/>
    <x v="2"/>
    <n v="9361"/>
    <n v="9361"/>
    <s v="Travis Thompson"/>
    <d v="2025-05-31T00:00:00"/>
  </r>
  <r>
    <s v="Larry Benaroya Family Foundation"/>
    <x v="2"/>
    <x v="2"/>
    <n v="500000"/>
    <n v="500000"/>
    <s v="Jennifer Fischer"/>
    <d v="2025-01-28T00:00:00"/>
  </r>
  <r>
    <s v="Larry Benaroya Family Foundation"/>
    <x v="3"/>
    <x v="4"/>
    <n v="1000000"/>
    <n v="50000"/>
    <s v="Jennifer Fischer"/>
    <d v="2024-06-28T00:00:00"/>
  </r>
  <r>
    <s v="Lawrence True and Linda Brown Foundation"/>
    <x v="1"/>
    <x v="3"/>
    <n v="25000"/>
    <n v="1500"/>
    <s v="Travis Thompson"/>
    <d v="2024-11-29T00:00:00"/>
  </r>
  <r>
    <s v="Lexus of Bellevue"/>
    <x v="0"/>
    <x v="0"/>
    <n v="25000"/>
    <n v="2500"/>
    <s v="Kris Howard"/>
    <d v="2023-11-28T00:00:00"/>
  </r>
  <r>
    <s v="Liberty Mutual Insurance"/>
    <x v="0"/>
    <x v="0"/>
    <n v="5000"/>
    <n v="500"/>
    <s v="Travis Thompson"/>
    <d v="2023-12-22T00:00:00"/>
  </r>
  <r>
    <s v="Luan Foundation"/>
    <x v="2"/>
    <x v="2"/>
    <n v="40000"/>
    <n v="10000"/>
    <s v="Jennifer Fischer"/>
    <d v="2023-06-21T00:00:00"/>
  </r>
  <r>
    <s v="MacDonald-Miller"/>
    <x v="0"/>
    <x v="0"/>
    <n v="5000"/>
    <n v="5000"/>
    <s v="Kris Howard"/>
    <m/>
  </r>
  <r>
    <s v="Mainspring Wealth Advisors"/>
    <x v="0"/>
    <x v="0"/>
    <n v="5000"/>
    <n v="1250"/>
    <s v="Kris Howard"/>
    <d v="2020-11-30T00:00:00"/>
  </r>
  <r>
    <s v="Make A Change Foundation"/>
    <x v="2"/>
    <x v="0"/>
    <n v="5000"/>
    <n v="1250"/>
    <s v="Travis Thompson"/>
    <d v="2020-12-31T00:00:00"/>
  </r>
  <r>
    <s v="Marvin Foundation"/>
    <x v="2"/>
    <x v="2"/>
    <n v="2500"/>
    <n v="2500"/>
    <s v="Travis Thompson"/>
    <d v="2024-10-11T00:00:00"/>
  </r>
  <r>
    <s v="McKinstry"/>
    <x v="0"/>
    <x v="0"/>
    <n v="10000"/>
    <n v="500"/>
    <s v="Kris Howard"/>
    <d v="2024-04-30T00:00:00"/>
  </r>
  <r>
    <s v="Medina Foundation"/>
    <x v="1"/>
    <x v="0"/>
    <n v="20000"/>
    <n v="1000"/>
    <s v="Travis Thompson"/>
    <d v="2025-06-30T00:00:00"/>
  </r>
  <r>
    <s v="Medina Titans Soccer Team (FC)"/>
    <x v="2"/>
    <x v="0"/>
    <n v="2500"/>
    <n v="625"/>
    <s v="Lindsay Marshall"/>
    <d v="2021-06-30T00:00:00"/>
  </r>
  <r>
    <s v="Metlife"/>
    <x v="0"/>
    <x v="4"/>
    <n v="5000"/>
    <n v="1250"/>
    <s v="Kris Howard"/>
    <m/>
  </r>
  <r>
    <s v="Microsoft Main Profile"/>
    <x v="0"/>
    <x v="2"/>
    <n v="10000"/>
    <n v="10000"/>
    <s v="Travis Thompson"/>
    <d v="2024-10-31T00:00:00"/>
  </r>
  <r>
    <s v="MJ Murdock Charitable Trust"/>
    <x v="1"/>
    <x v="2"/>
    <n v="31000"/>
    <n v="31000"/>
    <s v="Travis Thompson"/>
    <d v="2024-12-31T00:00:00"/>
  </r>
  <r>
    <s v="Moccasin Lake Foundation"/>
    <x v="1"/>
    <x v="0"/>
    <n v="100132"/>
    <n v="1000"/>
    <s v="Travis Thompson"/>
    <d v="2024-03-31T00:00:00"/>
  </r>
  <r>
    <s v="Muslim Community Resource Center"/>
    <x v="2"/>
    <x v="0"/>
    <m/>
    <n v="10000"/>
    <s v="Jennifer Fischer"/>
    <m/>
  </r>
  <r>
    <s v="National Charity League - Emerald City Chapter"/>
    <x v="2"/>
    <x v="0"/>
    <n v="10000"/>
    <n v="2500"/>
    <s v="Travis Thompson"/>
    <d v="2022-04-27T00:00:00"/>
  </r>
  <r>
    <s v="Nelson Electric"/>
    <x v="0"/>
    <x v="0"/>
    <n v="10000"/>
    <n v="500"/>
    <s v="Kris Howard"/>
    <d v="2023-10-31T00:00:00"/>
  </r>
  <r>
    <s v="Nip Tuck Remodeling, LLC"/>
    <x v="0"/>
    <x v="2"/>
    <n v="2500"/>
    <n v="7500"/>
    <s v="Kris Howard"/>
    <m/>
  </r>
  <r>
    <s v="Norcliffe Foundation"/>
    <x v="1"/>
    <x v="2"/>
    <n v="25000"/>
    <n v="25000"/>
    <s v="Travis Thompson"/>
    <d v="2024-12-11T00:00:00"/>
  </r>
  <r>
    <s v="Nordstrom Cares"/>
    <x v="0"/>
    <x v="0"/>
    <n v="25000"/>
    <n v="2500"/>
    <s v="Travis Thompson"/>
    <d v="2025-01-31T00:00:00"/>
  </r>
  <r>
    <s v="Overlake Golf &amp; Country Club"/>
    <x v="0"/>
    <x v="0"/>
    <n v="10100"/>
    <n v="10100"/>
    <s v="Kris Howard"/>
    <d v="2025-01-31T00:00:00"/>
  </r>
  <r>
    <s v="Overlake Medical Center &amp; Clinics"/>
    <x v="0"/>
    <x v="5"/>
    <n v="7500"/>
    <n v="7500"/>
    <s v="Kris Howard"/>
    <d v="2025-02-28T00:00:00"/>
  </r>
  <r>
    <s v="Pathstone"/>
    <x v="0"/>
    <x v="5"/>
    <n v="5000"/>
    <n v="5000"/>
    <s v="Kris Howard"/>
    <d v="2025-07-25T00:00:00"/>
  </r>
  <r>
    <s v="Paul M. Anderson Foundation"/>
    <x v="1"/>
    <x v="3"/>
    <n v="25000"/>
    <n v="1500"/>
    <s v="Travis Thompson"/>
    <d v="2024-11-29T00:00:00"/>
  </r>
  <r>
    <s v="Perkins Coie Foundation"/>
    <x v="0"/>
    <x v="2"/>
    <n v="3000"/>
    <n v="3000"/>
    <s v="Kris Howard"/>
    <m/>
  </r>
  <r>
    <s v="Pillar Resources"/>
    <x v="0"/>
    <x v="0"/>
    <n v="5000"/>
    <n v="1250"/>
    <s v="Kris Howard"/>
    <m/>
  </r>
  <r>
    <s v="PNC Bank"/>
    <x v="0"/>
    <x v="2"/>
    <n v="5000"/>
    <n v="5000"/>
    <s v="Kris Howard"/>
    <d v="2025-02-28T00:00:00"/>
  </r>
  <r>
    <s v="Prime 8 Consulting"/>
    <x v="0"/>
    <x v="0"/>
    <n v="10000"/>
    <n v="2500"/>
    <s v="Kris Howard"/>
    <d v="2023-01-26T00:00:00"/>
  </r>
  <r>
    <s v="Prime Electric"/>
    <x v="0"/>
    <x v="0"/>
    <n v="10000"/>
    <n v="500"/>
    <s v="Kris Howard"/>
    <d v="2023-10-31T00:00:00"/>
  </r>
  <r>
    <s v="Puget Sound Energy"/>
    <x v="0"/>
    <x v="1"/>
    <n v="12500"/>
    <n v="8000"/>
    <s v="Kris Howard"/>
    <m/>
  </r>
  <r>
    <s v="Puget Sound Energy"/>
    <x v="0"/>
    <x v="2"/>
    <n v="5000"/>
    <n v="5000"/>
    <s v="Kris Howard"/>
    <d v="2025-03-31T00:00:00"/>
  </r>
  <r>
    <s v="Puget Sound Energy Foundation"/>
    <x v="1"/>
    <x v="0"/>
    <n v="25000"/>
    <n v="6000"/>
    <s v="Kris Howard"/>
    <d v="2024-06-30T00:00:00"/>
  </r>
  <r>
    <s v="Rainier Industries"/>
    <x v="0"/>
    <x v="4"/>
    <m/>
    <m/>
    <s v="Kris Howard"/>
    <m/>
  </r>
  <r>
    <s v="Redback Industries"/>
    <x v="2"/>
    <x v="0"/>
    <n v="2500"/>
    <n v="1250"/>
    <s v="Travis Thompson"/>
    <d v="2020-12-31T00:00:00"/>
  </r>
  <r>
    <s v="Rita and Herbert Rosen Foundation"/>
    <x v="1"/>
    <x v="3"/>
    <n v="25000"/>
    <n v="1500"/>
    <s v="Travis Thompson"/>
    <d v="2024-11-29T00:00:00"/>
  </r>
  <r>
    <s v="Safeco Insurance Fund"/>
    <x v="0"/>
    <x v="2"/>
    <n v="25000"/>
    <n v="25000"/>
    <s v="Travis Thompson"/>
    <d v="2024-07-31T00:00:00"/>
  </r>
  <r>
    <s v="Safeco Insurance Fund"/>
    <x v="0"/>
    <x v="2"/>
    <n v="25000"/>
    <n v="25000"/>
    <s v="Travis Thompson"/>
    <d v="2025-06-06T00:00:00"/>
  </r>
  <r>
    <s v="Salesforce Bellevue"/>
    <x v="0"/>
    <x v="0"/>
    <n v="10000"/>
    <n v="500"/>
    <s v="Kris Howard"/>
    <d v="2024-05-01T00:00:00"/>
  </r>
  <r>
    <s v="SAP Concur"/>
    <x v="0"/>
    <x v="0"/>
    <n v="10000"/>
    <n v="500"/>
    <s v="Kris Howard"/>
    <d v="2023-10-31T00:00:00"/>
  </r>
  <r>
    <s v="Schnitzer West"/>
    <x v="0"/>
    <x v="0"/>
    <n v="10000"/>
    <n v="500"/>
    <s v="Kris Howard"/>
    <d v="2023-10-31T00:00:00"/>
  </r>
  <r>
    <s v="Seaborn Pile Driving"/>
    <x v="0"/>
    <x v="0"/>
    <m/>
    <n v="2500"/>
    <s v="Kris Howard"/>
    <m/>
  </r>
  <r>
    <s v="Seldens Designer Home Furnishings"/>
    <x v="0"/>
    <x v="0"/>
    <n v="2750"/>
    <n v="688"/>
    <s v="Kris Howard"/>
    <d v="2020-10-28T00:00:00"/>
  </r>
  <r>
    <s v="Sellen Construction"/>
    <x v="0"/>
    <x v="0"/>
    <n v="10000"/>
    <n v="500"/>
    <s v="Kris Howard"/>
    <d v="2023-10-31T00:00:00"/>
  </r>
  <r>
    <s v="Serene Primary Care"/>
    <x v="0"/>
    <x v="2"/>
    <n v="2500"/>
    <n v="2500"/>
    <s v="Travis Thompson"/>
    <m/>
  </r>
  <r>
    <s v="Silver Cloud Inns &amp; Hotels"/>
    <x v="0"/>
    <x v="0"/>
    <n v="5000"/>
    <n v="1250"/>
    <s v="Kris Howard"/>
    <d v="2020-09-16T00:00:00"/>
  </r>
  <r>
    <s v="Simplicity Consulting"/>
    <x v="0"/>
    <x v="1"/>
    <n v="5000"/>
    <n v="5000"/>
    <s v="Kris Howard"/>
    <d v="2024-12-31T00:00:00"/>
  </r>
  <r>
    <s v="Skanska"/>
    <x v="0"/>
    <x v="0"/>
    <n v="10000"/>
    <n v="500"/>
    <s v="Kris Howard"/>
    <d v="2024-10-31T00:00:00"/>
  </r>
  <r>
    <s v="Smartsheet"/>
    <x v="0"/>
    <x v="0"/>
    <n v="10000"/>
    <n v="500"/>
    <s v="Kris Howard"/>
    <d v="2023-10-31T00:00:00"/>
  </r>
  <r>
    <s v="SRO"/>
    <x v="0"/>
    <x v="1"/>
    <n v="2500"/>
    <n v="2500"/>
    <s v="Jennifer Fischer"/>
    <m/>
  </r>
  <r>
    <s v="St. Thomas Episcopal Church"/>
    <x v="1"/>
    <x v="0"/>
    <n v="10000"/>
    <n v="2500"/>
    <s v="Lauren McGhee"/>
    <d v="2022-12-28T00:00:00"/>
  </r>
  <r>
    <s v="Stone Ridge Waterscapes"/>
    <x v="4"/>
    <x v="2"/>
    <n v="2500"/>
    <n v="2500"/>
    <m/>
    <m/>
  </r>
  <r>
    <s v="Symetra"/>
    <x v="0"/>
    <x v="0"/>
    <n v="2500"/>
    <n v="250"/>
    <s v="Kris Howard"/>
    <d v="2024-10-31T00:00:00"/>
  </r>
  <r>
    <s v="Symetra"/>
    <x v="0"/>
    <x v="2"/>
    <n v="10000"/>
    <n v="10000"/>
    <s v="Kris Howard"/>
    <d v="2024-11-15T00:00:00"/>
  </r>
  <r>
    <s v="Symetra"/>
    <x v="0"/>
    <x v="2"/>
    <n v="5000"/>
    <n v="5000"/>
    <s v="Kris Howard"/>
    <d v="2025-02-03T00:00:00"/>
  </r>
  <r>
    <s v="T-Mobile Foundation"/>
    <x v="0"/>
    <x v="2"/>
    <n v="15000"/>
    <n v="15000"/>
    <s v="Travis Thompson"/>
    <d v="2024-08-01T00:00:00"/>
  </r>
  <r>
    <s v="T-Mobile Foundation"/>
    <x v="0"/>
    <x v="2"/>
    <n v="20000"/>
    <n v="20000"/>
    <s v="Travis Thompson"/>
    <d v="2024-02-20T00:00:00"/>
  </r>
  <r>
    <s v="Tableau"/>
    <x v="0"/>
    <x v="0"/>
    <n v="10000"/>
    <n v="5000"/>
    <s v="Kris Howard"/>
    <d v="2021-06-30T00:00:00"/>
  </r>
  <r>
    <s v="Thanksgiving Foundation"/>
    <x v="1"/>
    <x v="0"/>
    <n v="10000"/>
    <n v="2500"/>
    <s v="Jennifer Fischer"/>
    <d v="2023-02-15T00:00:00"/>
  </r>
  <r>
    <s v="The Bellevue Collection"/>
    <x v="0"/>
    <x v="2"/>
    <n v="10000"/>
    <n v="10000"/>
    <s v="Jennifer Fischer"/>
    <d v="2025-06-30T00:00:00"/>
  </r>
  <r>
    <s v="The Brazen Group Properties"/>
    <x v="2"/>
    <x v="2"/>
    <n v="5000"/>
    <n v="3300"/>
    <s v="Jennifer Fischer"/>
    <d v="2025-02-28T00:00:00"/>
  </r>
  <r>
    <s v="The Clark R. Smith Family Foundation"/>
    <x v="1"/>
    <x v="3"/>
    <n v="20000"/>
    <n v="5000"/>
    <s v="Travis Thompson"/>
    <d v="2025-06-30T00:00:00"/>
  </r>
  <r>
    <s v="The Clark R. Smith Family Foundation"/>
    <x v="1"/>
    <x v="2"/>
    <n v="5000"/>
    <n v="5000"/>
    <s v="Travis Thompson"/>
    <m/>
  </r>
  <r>
    <s v="The Glaser Foundation"/>
    <x v="1"/>
    <x v="3"/>
    <n v="25000"/>
    <n v="1250"/>
    <s v="Travis Thompson"/>
    <d v="2024-06-30T00:00:00"/>
  </r>
  <r>
    <s v="The Lambeth Family Designated Fund"/>
    <x v="2"/>
    <x v="2"/>
    <n v="58775"/>
    <n v="57403.9"/>
    <s v="Travis Thompson"/>
    <d v="2025-03-31T00:00:00"/>
  </r>
  <r>
    <s v="The One Circle"/>
    <x v="2"/>
    <x v="0"/>
    <n v="30000"/>
    <n v="7500"/>
    <s v="Travis Thompson"/>
    <d v="2022-04-11T00:00:00"/>
  </r>
  <r>
    <s v="The Safeway/Albertsons Foundation"/>
    <x v="0"/>
    <x v="3"/>
    <n v="50000"/>
    <n v="2500"/>
    <s v="Travis Thompson"/>
    <d v="2025-06-30T00:00:00"/>
  </r>
  <r>
    <s v="The Seattle Foundation"/>
    <x v="1"/>
    <x v="0"/>
    <n v="40000"/>
    <n v="10000"/>
    <s v="Jennifer Fischer"/>
    <d v="2023-07-20T00:00:00"/>
  </r>
  <r>
    <s v="The Stocker Foundation"/>
    <x v="1"/>
    <x v="2"/>
    <n v="12500"/>
    <n v="12500"/>
    <s v="Travis Thompson"/>
    <d v="2025-05-31T00:00:00"/>
  </r>
  <r>
    <s v="Tulalip Tribes - Quil Ceda Village"/>
    <x v="1"/>
    <x v="0"/>
    <n v="10000"/>
    <n v="2500"/>
    <s v="Travis Thompson"/>
    <d v="2022-11-30T00:00:00"/>
  </r>
  <r>
    <s v="Turner Construction"/>
    <x v="0"/>
    <x v="0"/>
    <n v="10000"/>
    <n v="500"/>
    <s v="Kris Howard"/>
    <d v="2023-10-31T00:00:00"/>
  </r>
  <r>
    <s v="U.S. Federal Government"/>
    <x v="5"/>
    <x v="1"/>
    <n v="250000"/>
    <n v="10000"/>
    <s v="Travis Thompson"/>
    <d v="2025-07-31T00:00:00"/>
  </r>
  <r>
    <s v="Umpqua Bank"/>
    <x v="0"/>
    <x v="1"/>
    <n v="10000"/>
    <n v="1000"/>
    <s v="Travis Thompson"/>
    <d v="2025-06-30T00:00:00"/>
  </r>
  <r>
    <s v="Valley Electric"/>
    <x v="0"/>
    <x v="0"/>
    <n v="10000"/>
    <n v="2500"/>
    <s v="Kris Howard"/>
    <d v="2022-06-16T00:00:00"/>
  </r>
  <r>
    <s v="Viome"/>
    <x v="0"/>
    <x v="0"/>
    <n v="10000"/>
    <n v="500"/>
    <s v="Kris Howard"/>
    <d v="2025-02-28T00:00:00"/>
  </r>
  <r>
    <s v="Visa"/>
    <x v="0"/>
    <x v="4"/>
    <n v="10000"/>
    <n v="2500"/>
    <s v="Kris Howard"/>
    <d v="2020-10-23T00:00:00"/>
  </r>
  <r>
    <s v="Vulcan"/>
    <x v="0"/>
    <x v="6"/>
    <m/>
    <m/>
    <s v="Jennifer Fischer"/>
    <m/>
  </r>
  <r>
    <s v="Washington State Department of Agriculture"/>
    <x v="5"/>
    <x v="1"/>
    <n v="150000"/>
    <n v="5000"/>
    <s v="Travis Thompson"/>
    <d v="2024-08-15T00:00:00"/>
  </r>
  <r>
    <s v="Wells Fargo Foundation"/>
    <x v="1"/>
    <x v="0"/>
    <n v="5000"/>
    <n v="5000"/>
    <s v="Travis Thompson"/>
    <d v="2021-05-31T00:00:00"/>
  </r>
  <r>
    <s v="Westminster Chapel"/>
    <x v="0"/>
    <x v="0"/>
    <n v="4000"/>
    <n v="500"/>
    <s v="Lindsay Marshall"/>
    <d v="2023-12-31T00:00:00"/>
  </r>
  <r>
    <s v="Whale Pass Trust"/>
    <x v="2"/>
    <x v="0"/>
    <n v="50000"/>
    <n v="12250"/>
    <m/>
    <d v="2023-06-12T00:00:00"/>
  </r>
  <r>
    <s v="Windermere Foundation"/>
    <x v="0"/>
    <x v="2"/>
    <n v="47500"/>
    <n v="47500"/>
    <s v="Travis Thompson"/>
    <d v="2024-11-18T00:00:00"/>
  </r>
  <r>
    <s v="Wright Runstad"/>
    <x v="4"/>
    <x v="3"/>
    <n v="10000"/>
    <n v="2500"/>
    <s v="Travis Thompson"/>
    <d v="2022-10-08T00:00:00"/>
  </r>
  <r>
    <s v="WSECU"/>
    <x v="0"/>
    <x v="5"/>
    <n v="1500"/>
    <n v="1500"/>
    <s v="Kris Howard"/>
    <d v="2025-04-30T00:00:00"/>
  </r>
  <r>
    <s v="Dunn"/>
    <x v="2"/>
    <x v="0"/>
    <n v="10000"/>
    <n v="1000"/>
    <s v="Travis Thompson"/>
    <d v="2024-10-31T00:00:00"/>
  </r>
  <r>
    <s v="Olson"/>
    <x v="2"/>
    <x v="2"/>
    <n v="4470"/>
    <n v="4470"/>
    <s v="Kris Howard"/>
    <d v="2024-10-05T00:00:00"/>
  </r>
  <r>
    <s v="Lee"/>
    <x v="2"/>
    <x v="2"/>
    <n v="2303"/>
    <n v="2303"/>
    <s v="Kris Howard"/>
    <d v="2024-10-05T00:00:00"/>
  </r>
  <r>
    <s v="Melton"/>
    <x v="2"/>
    <x v="0"/>
    <n v="10000"/>
    <n v="10000"/>
    <s v="Travis Thompson"/>
    <d v="2024-10-31T00:00:00"/>
  </r>
  <r>
    <s v="Lakha"/>
    <x v="2"/>
    <x v="0"/>
    <n v="15000"/>
    <n v="5000"/>
    <s v="Jennifer Fischer"/>
    <d v="2020-10-24T00:00:00"/>
  </r>
  <r>
    <s v="Harrison"/>
    <x v="2"/>
    <x v="4"/>
    <n v="10000"/>
    <n v="2500"/>
    <s v="Lindsay Marshall"/>
    <d v="2020-10-24T00:00:00"/>
  </r>
  <r>
    <s v="Somasegar"/>
    <x v="2"/>
    <x v="0"/>
    <n v="10000"/>
    <n v="5000"/>
    <s v="Jennifer Fischer"/>
    <d v="2023-04-18T00:00:00"/>
  </r>
  <r>
    <s v="Somasegar"/>
    <x v="3"/>
    <x v="4"/>
    <n v="1000000"/>
    <n v="50000"/>
    <s v="Jennifer Fischer"/>
    <d v="2024-06-28T00:00:00"/>
  </r>
  <r>
    <s v="Moran"/>
    <x v="2"/>
    <x v="4"/>
    <n v="10000"/>
    <n v="2500"/>
    <s v="Lauren McGhee"/>
    <d v="2020-11-19T00:00:00"/>
  </r>
  <r>
    <s v="Kroll"/>
    <x v="2"/>
    <x v="0"/>
    <n v="5000"/>
    <n v="1250"/>
    <s v="Lindsay Marshall"/>
    <d v="2020-09-23T00:00:00"/>
  </r>
  <r>
    <s v="Shemwell"/>
    <x v="2"/>
    <x v="4"/>
    <n v="5000"/>
    <n v="1250"/>
    <s v="Jennifer Fischer"/>
    <d v="2020-04-30T00:00:00"/>
  </r>
  <r>
    <s v="Park"/>
    <x v="2"/>
    <x v="2"/>
    <n v="3300"/>
    <n v="3300"/>
    <s v="Lauren McGhee"/>
    <d v="2025-05-31T00:00:00"/>
  </r>
  <r>
    <s v="Rublowsky"/>
    <x v="2"/>
    <x v="4"/>
    <n v="5000"/>
    <n v="250"/>
    <s v="Lindsay Marshall"/>
    <d v="2020-12-31T00:00:00"/>
  </r>
  <r>
    <s v="Rowell"/>
    <x v="2"/>
    <x v="0"/>
    <n v="2500"/>
    <n v="1000"/>
    <s v="Lauren McGhee"/>
    <d v="2025-06-30T00:00:00"/>
  </r>
  <r>
    <s v="Williams"/>
    <x v="2"/>
    <x v="0"/>
    <n v="10000"/>
    <n v="5000"/>
    <s v="Travis Thompson"/>
    <d v="2026-06-30T00:00:00"/>
  </r>
  <r>
    <s v="Raykovich"/>
    <x v="2"/>
    <x v="0"/>
    <n v="5000"/>
    <n v="500"/>
    <s v="Lindsay Marshall"/>
    <d v="2023-10-31T00:00:00"/>
  </r>
  <r>
    <s v="Manchanda"/>
    <x v="2"/>
    <x v="0"/>
    <n v="2500"/>
    <n v="250"/>
    <s v="Jennifer Fischer"/>
    <d v="2025-02-28T00:00:00"/>
  </r>
  <r>
    <s v="Genkin"/>
    <x v="2"/>
    <x v="2"/>
    <n v="3000"/>
    <n v="3000"/>
    <s v="Lindsay Marshall"/>
    <d v="2024-10-05T00:00:00"/>
  </r>
  <r>
    <s v="Scott"/>
    <x v="2"/>
    <x v="2"/>
    <n v="5085"/>
    <n v="5085"/>
    <s v="Kris Howard"/>
    <d v="2024-10-05T00:00:00"/>
  </r>
  <r>
    <s v="Trull"/>
    <x v="2"/>
    <x v="0"/>
    <n v="10000"/>
    <n v="2500"/>
    <s v="Lindsay Marshall"/>
    <d v="2022-12-29T00:00:00"/>
  </r>
  <r>
    <s v="Farnsworth"/>
    <x v="2"/>
    <x v="2"/>
    <n v="13500"/>
    <n v="13500"/>
    <s v="Travis Thompson"/>
    <d v="2025-06-11T00:00:00"/>
  </r>
  <r>
    <s v="Farnsworth"/>
    <x v="2"/>
    <x v="2"/>
    <n v="27000"/>
    <n v="27000"/>
    <s v="Travis Thompson"/>
    <d v="2025-04-18T00:00:00"/>
  </r>
  <r>
    <s v="Fossum"/>
    <x v="2"/>
    <x v="4"/>
    <n v="5000"/>
    <n v="1250"/>
    <s v="Lauren McGhee"/>
    <d v="2020-10-30T00:00:00"/>
  </r>
  <r>
    <s v="Niermeyer"/>
    <x v="2"/>
    <x v="0"/>
    <n v="10000"/>
    <n v="2500"/>
    <s v="Lindsay Marshall"/>
    <d v="2020-10-20T00:00:00"/>
  </r>
  <r>
    <s v="Thies"/>
    <x v="2"/>
    <x v="4"/>
    <n v="5000"/>
    <n v="1250"/>
    <s v="Lindsay Marshall"/>
    <d v="2022-06-30T00:00:00"/>
  </r>
  <r>
    <s v="Lewis"/>
    <x v="2"/>
    <x v="0"/>
    <n v="20000"/>
    <n v="1000"/>
    <s v="Lauren McGhee"/>
    <m/>
  </r>
  <r>
    <s v="Miles"/>
    <x v="2"/>
    <x v="4"/>
    <n v="5000"/>
    <n v="1250"/>
    <s v="Jennifer Fischer"/>
    <d v="2020-12-15T00:00:00"/>
  </r>
  <r>
    <s v="Miles"/>
    <x v="2"/>
    <x v="2"/>
    <n v="5000"/>
    <n v="5000"/>
    <s v="Travis Thompson"/>
    <d v="2025-05-12T00:00:00"/>
  </r>
  <r>
    <s v="Merlino"/>
    <x v="2"/>
    <x v="0"/>
    <n v="20000"/>
    <n v="2000"/>
    <s v="Lindsay Marshall"/>
    <d v="2026-06-30T00:00:00"/>
  </r>
  <r>
    <s v="Cole, MD"/>
    <x v="2"/>
    <x v="4"/>
    <n v="20000"/>
    <n v="5000"/>
    <s v="Lindsay Marshall"/>
    <d v="2020-10-23T00:00:00"/>
  </r>
  <r>
    <s v="Mades"/>
    <x v="2"/>
    <x v="4"/>
    <n v="5000"/>
    <n v="250"/>
    <s v="Lindsay Marshall"/>
    <d v="2020-12-31T00:00:00"/>
  </r>
  <r>
    <s v="Cheung"/>
    <x v="2"/>
    <x v="0"/>
    <n v="5000"/>
    <n v="1250"/>
    <s v="Lauren McGhee"/>
    <d v="2020-12-31T00:00:00"/>
  </r>
  <r>
    <s v="Christofferson"/>
    <x v="2"/>
    <x v="4"/>
    <n v="25000"/>
    <n v="2500"/>
    <s v="Lindsay Marshall"/>
    <d v="2025-06-30T00:00:00"/>
  </r>
  <r>
    <s v="White"/>
    <x v="0"/>
    <x v="0"/>
    <n v="5000"/>
    <n v="1250"/>
    <s v="Kris Howard"/>
    <d v="2023-12-31T00:00:00"/>
  </r>
  <r>
    <s v="Wyman"/>
    <x v="2"/>
    <x v="0"/>
    <n v="10000"/>
    <n v="2500"/>
    <s v="Lauren McGhee"/>
    <d v="2021-11-30T00:00:00"/>
  </r>
  <r>
    <s v="Bowen"/>
    <x v="3"/>
    <x v="2"/>
    <n v="1000000"/>
    <n v="1"/>
    <s v="Travis Thompson"/>
    <d v="2027-03-01T00:00:00"/>
  </r>
  <r>
    <s v="Parthemore"/>
    <x v="2"/>
    <x v="4"/>
    <n v="20000"/>
    <n v="2000"/>
    <s v="Lindsay Marshall"/>
    <d v="2025-06-30T00:00:00"/>
  </r>
  <r>
    <s v="Cohen"/>
    <x v="2"/>
    <x v="0"/>
    <n v="2500"/>
    <n v="625"/>
    <s v="Lindsay Marshall"/>
    <d v="2021-12-30T00:00:00"/>
  </r>
  <r>
    <s v="Marcus"/>
    <x v="2"/>
    <x v="2"/>
    <n v="25000"/>
    <n v="2500"/>
    <s v="Travis Thompson"/>
    <d v="2025-02-28T00:00:00"/>
  </r>
  <r>
    <s v="Marcus"/>
    <x v="2"/>
    <x v="2"/>
    <n v="7650"/>
    <n v="7650"/>
    <s v="Travis Thompson"/>
    <m/>
  </r>
  <r>
    <s v="Dresser"/>
    <x v="2"/>
    <x v="4"/>
    <n v="5000"/>
    <n v="1250"/>
    <s v="Lauren McGhee"/>
    <d v="2020-04-30T00:00:00"/>
  </r>
  <r>
    <s v="Dresser"/>
    <x v="3"/>
    <x v="4"/>
    <n v="1000000"/>
    <n v="50000"/>
    <s v="Lauren McGhee"/>
    <d v="2024-06-28T00:00:00"/>
  </r>
  <r>
    <s v="Welcher"/>
    <x v="2"/>
    <x v="0"/>
    <n v="10000"/>
    <n v="2500"/>
    <s v="Lauren McGhee"/>
    <d v="2025-06-30T00:00:00"/>
  </r>
  <r>
    <s v="Jain"/>
    <x v="2"/>
    <x v="2"/>
    <n v="10000"/>
    <n v="10000"/>
    <s v="Jennifer Fischer"/>
    <d v="2024-02-01T00:00:00"/>
  </r>
  <r>
    <s v="Jain"/>
    <x v="3"/>
    <x v="0"/>
    <n v="1000000"/>
    <n v="50000"/>
    <s v="Jennifer Fischer"/>
    <d v="2024-06-28T00:00:00"/>
  </r>
  <r>
    <s v="Wright"/>
    <x v="2"/>
    <x v="0"/>
    <n v="5000"/>
    <n v="1250"/>
    <s v="Jennifer Fischer"/>
    <d v="2021-12-31T00:00:00"/>
  </r>
  <r>
    <s v="Wright"/>
    <x v="3"/>
    <x v="4"/>
    <n v="1000000"/>
    <n v="50000"/>
    <s v="Jennifer Fischer"/>
    <d v="2024-06-28T00:00:00"/>
  </r>
  <r>
    <s v="Agarwal"/>
    <x v="2"/>
    <x v="0"/>
    <n v="50000"/>
    <n v="5000"/>
    <s v="Travis Thompson"/>
    <m/>
  </r>
  <r>
    <s v="Fowler"/>
    <x v="2"/>
    <x v="0"/>
    <n v="50000"/>
    <n v="2500"/>
    <s v="Lauren McGhee"/>
    <d v="2024-02-02T00:00:00"/>
  </r>
  <r>
    <s v="Kaur"/>
    <x v="2"/>
    <x v="2"/>
    <n v="2500"/>
    <n v="2500"/>
    <s v="Travis Thompson"/>
    <d v="2025-04-03T00:00:00"/>
  </r>
  <r>
    <s v="Crnkovich"/>
    <x v="2"/>
    <x v="0"/>
    <n v="5000"/>
    <n v="1250"/>
    <s v="Lindsay Marshall"/>
    <d v="2020-04-30T00:00:00"/>
  </r>
  <r>
    <s v="Follett"/>
    <x v="2"/>
    <x v="2"/>
    <n v="3000"/>
    <n v="3000"/>
    <s v="Kris Howard"/>
    <d v="2023-03-29T00:00:00"/>
  </r>
  <r>
    <s v="Travis"/>
    <x v="2"/>
    <x v="2"/>
    <n v="7100"/>
    <n v="7100"/>
    <s v="Lauren McGhee"/>
    <d v="2024-10-05T00:00:00"/>
  </r>
  <r>
    <s v="Shandre"/>
    <x v="2"/>
    <x v="0"/>
    <n v="5000"/>
    <n v="500"/>
    <s v="Lindsay Marshall"/>
    <d v="2025-02-28T00:00:00"/>
  </r>
  <r>
    <s v="Scheer"/>
    <x v="2"/>
    <x v="0"/>
    <n v="5000"/>
    <n v="1250"/>
    <s v="Lindsay Marshall"/>
    <d v="2020-11-16T00:00:00"/>
  </r>
  <r>
    <s v="Wicks"/>
    <x v="2"/>
    <x v="0"/>
    <n v="5000"/>
    <n v="500"/>
    <s v="Travis Thompson"/>
    <d v="2025-06-30T00:00:00"/>
  </r>
  <r>
    <s v="Bratt"/>
    <x v="2"/>
    <x v="4"/>
    <n v="20000"/>
    <n v="5000"/>
    <s v="Lauren McGhee"/>
    <d v="2020-10-23T00:00:00"/>
  </r>
  <r>
    <s v="Talt"/>
    <x v="2"/>
    <x v="0"/>
    <n v="5000"/>
    <n v="500"/>
    <s v="Lindsay Marshall"/>
    <d v="2023-10-31T00:00:00"/>
  </r>
  <r>
    <s v="Billington"/>
    <x v="2"/>
    <x v="1"/>
    <n v="10000"/>
    <n v="2500"/>
    <s v="Lauren McGhee"/>
    <m/>
  </r>
  <r>
    <s v="Halvorsen"/>
    <x v="2"/>
    <x v="6"/>
    <m/>
    <m/>
    <s v="Jennifer Fischer"/>
    <m/>
  </r>
  <r>
    <s v="Halvorsen"/>
    <x v="2"/>
    <x v="0"/>
    <n v="10000"/>
    <n v="2500"/>
    <s v="Travis Thompson"/>
    <d v="2023-03-22T00:00:00"/>
  </r>
  <r>
    <s v="McCaw"/>
    <x v="2"/>
    <x v="2"/>
    <m/>
    <n v="2645.81"/>
    <s v="Travis Thompson"/>
    <d v="2025-04-29T00:00:00"/>
  </r>
  <r>
    <s v="McCaw"/>
    <x v="2"/>
    <x v="2"/>
    <n v="10000"/>
    <n v="10000"/>
    <s v="Travis Thompson"/>
    <d v="2025-04-30T00:00:00"/>
  </r>
  <r>
    <s v="McCaw"/>
    <x v="2"/>
    <x v="2"/>
    <n v="2500"/>
    <n v="2500"/>
    <s v="Travis Thompson"/>
    <d v="2024-08-30T00:00:00"/>
  </r>
  <r>
    <s v="McCaw"/>
    <x v="2"/>
    <x v="2"/>
    <n v="5450"/>
    <n v="5450"/>
    <s v="Travis Thompson"/>
    <m/>
  </r>
  <r>
    <s v="McCaw"/>
    <x v="2"/>
    <x v="2"/>
    <n v="56386"/>
    <n v="56386"/>
    <s v="Travis Thompson"/>
    <d v="2024-07-19T00:00:00"/>
  </r>
  <r>
    <s v="McCaw"/>
    <x v="3"/>
    <x v="4"/>
    <n v="1000000"/>
    <n v="50000"/>
    <s v="Travis Thompson"/>
    <d v="2024-06-28T00:00:00"/>
  </r>
  <r>
    <s v="Carter"/>
    <x v="2"/>
    <x v="4"/>
    <n v="5000"/>
    <n v="1250"/>
    <s v="Lindsay Marshall"/>
    <d v="2020-04-29T00:00:00"/>
  </r>
  <r>
    <s v="McCaw"/>
    <x v="2"/>
    <x v="4"/>
    <n v="5000"/>
    <n v="1250"/>
    <s v="Jennifer Fischer"/>
    <m/>
  </r>
  <r>
    <s v="Tong"/>
    <x v="2"/>
    <x v="2"/>
    <n v="12400"/>
    <n v="12400"/>
    <s v="Travis Thompson"/>
    <m/>
  </r>
  <r>
    <s v="Tong"/>
    <x v="2"/>
    <x v="2"/>
    <n v="6183"/>
    <n v="6183"/>
    <s v="Travis Thompson"/>
    <d v="2024-10-05T00:00:00"/>
  </r>
  <r>
    <s v="Tong"/>
    <x v="3"/>
    <x v="4"/>
    <n v="1000000"/>
    <n v="50000"/>
    <s v="Travis Thompson"/>
    <d v="2024-06-28T00:00:00"/>
  </r>
  <r>
    <s v="Reller"/>
    <x v="2"/>
    <x v="0"/>
    <n v="10000"/>
    <n v="2500"/>
    <s v="Travis Thompson"/>
    <d v="2021-12-31T00:00:00"/>
  </r>
  <r>
    <s v="Syme"/>
    <x v="2"/>
    <x v="2"/>
    <n v="3185"/>
    <n v="3185"/>
    <s v="Jennifer Fischer"/>
    <d v="2024-10-05T00:00:00"/>
  </r>
  <r>
    <s v="Wojdak"/>
    <x v="2"/>
    <x v="2"/>
    <n v="3200"/>
    <n v="3200"/>
    <s v="Travis Thompson"/>
    <d v="2024-10-12T00:00:00"/>
  </r>
  <r>
    <s v="O'Brien"/>
    <x v="2"/>
    <x v="0"/>
    <n v="10000"/>
    <n v="2500"/>
    <s v="Jennifer Fischer"/>
    <d v="2023-12-31T00:00:00"/>
  </r>
  <r>
    <s v="Howard"/>
    <x v="2"/>
    <x v="4"/>
    <n v="5000"/>
    <n v="500"/>
    <s v="Lindsay Marshall"/>
    <d v="2025-06-30T00:00:00"/>
  </r>
  <r>
    <s v="McDowell"/>
    <x v="2"/>
    <x v="2"/>
    <n v="10000"/>
    <n v="10000"/>
    <s v="Jennifer Fischer"/>
    <d v="2024-11-30T00:00:00"/>
  </r>
  <r>
    <s v="McDowell"/>
    <x v="3"/>
    <x v="4"/>
    <n v="1000000"/>
    <n v="50000"/>
    <s v="Jennifer Fischer"/>
    <d v="2024-06-28T00:00:00"/>
  </r>
  <r>
    <s v="Collette"/>
    <x v="2"/>
    <x v="0"/>
    <n v="2000"/>
    <n v="500"/>
    <s v="Jennifer Fischer"/>
    <d v="2022-12-30T00:00:00"/>
  </r>
  <r>
    <s v="Shimizu"/>
    <x v="2"/>
    <x v="0"/>
    <n v="25000"/>
    <n v="2500"/>
    <s v="Travis Thompson"/>
    <d v="2025-06-30T00:00:00"/>
  </r>
  <r>
    <s v="Lloyd"/>
    <x v="4"/>
    <x v="6"/>
    <m/>
    <m/>
    <m/>
    <m/>
  </r>
  <r>
    <s v="Nordstrom"/>
    <x v="2"/>
    <x v="1"/>
    <n v="10000"/>
    <n v="2500"/>
    <s v="Lindsay Marshall"/>
    <d v="2024-10-20T00:00:00"/>
  </r>
  <r>
    <s v="Pick"/>
    <x v="2"/>
    <x v="0"/>
    <n v="10000"/>
    <n v="2500"/>
    <s v="Lauren McGhee"/>
    <d v="2022-12-31T00:00:00"/>
  </r>
  <r>
    <s v="Sia-Hutchinson"/>
    <x v="2"/>
    <x v="4"/>
    <n v="5000"/>
    <n v="1250"/>
    <s v="Lauren McGhee"/>
    <d v="2020-11-16T00:00:00"/>
  </r>
  <r>
    <s v="Boland"/>
    <x v="2"/>
    <x v="0"/>
    <n v="35000"/>
    <n v="8750"/>
    <s v="Lindsay Marshall"/>
    <d v="2021-11-25T00:00:00"/>
  </r>
  <r>
    <s v="Leavitt"/>
    <x v="2"/>
    <x v="0"/>
    <n v="10000"/>
    <n v="2500"/>
    <s v="Jennifer Fischer"/>
    <d v="2022-05-26T00:00:00"/>
  </r>
  <r>
    <s v="Quint"/>
    <x v="2"/>
    <x v="4"/>
    <n v="5000"/>
    <n v="2500"/>
    <s v="Lauren McGhee"/>
    <d v="2025-06-30T00:00:00"/>
  </r>
  <r>
    <s v="Beaupain"/>
    <x v="2"/>
    <x v="0"/>
    <n v="5000"/>
    <n v="1250"/>
    <s v="Lindsay Marshall"/>
    <d v="2021-09-30T00:00:00"/>
  </r>
  <r>
    <s v="Horne"/>
    <x v="2"/>
    <x v="0"/>
    <n v="5000"/>
    <n v="1250"/>
    <s v="Lindsay Marshall"/>
    <d v="2020-10-29T00:00:00"/>
  </r>
  <r>
    <s v="Milne"/>
    <x v="2"/>
    <x v="4"/>
    <n v="5000"/>
    <n v="1250"/>
    <s v="Lauren McGhee"/>
    <d v="2020-06-24T00:00:00"/>
  </r>
  <r>
    <s v="Rolfe"/>
    <x v="2"/>
    <x v="2"/>
    <n v="10000"/>
    <n v="10000"/>
    <s v="Lindsay Marshall"/>
    <d v="2025-06-30T00:00:00"/>
  </r>
  <r>
    <s v="Libby"/>
    <x v="2"/>
    <x v="2"/>
    <n v="3200"/>
    <n v="3200"/>
    <s v="Travis Thompson"/>
    <m/>
  </r>
  <r>
    <s v="Hardin"/>
    <x v="4"/>
    <x v="6"/>
    <m/>
    <m/>
    <m/>
    <m/>
  </r>
  <r>
    <s v="Sapp"/>
    <x v="2"/>
    <x v="4"/>
    <n v="10000"/>
    <n v="2500"/>
    <s v="Lindsay Marshall"/>
    <d v="2020-04-30T00:00:00"/>
  </r>
  <r>
    <s v="Lombardi"/>
    <x v="2"/>
    <x v="4"/>
    <n v="5000"/>
    <n v="1250"/>
    <s v="Lindsay Marshall"/>
    <d v="2021-06-30T00:00:00"/>
  </r>
  <r>
    <s v="Bohman"/>
    <x v="2"/>
    <x v="0"/>
    <n v="5000"/>
    <n v="1250"/>
    <s v="Lauren McGhee"/>
    <d v="2021-12-31T00:00:00"/>
  </r>
  <r>
    <s v="Dent"/>
    <x v="2"/>
    <x v="4"/>
    <n v="5000"/>
    <n v="1250"/>
    <s v="Lauren McGhee"/>
    <d v="2020-10-21T00:00:00"/>
  </r>
  <r>
    <s v="Martin"/>
    <x v="4"/>
    <x v="0"/>
    <n v="236000"/>
    <n v="11000"/>
    <s v="Lauren McGhee"/>
    <d v="2024-06-28T00:00:00"/>
  </r>
  <r>
    <s v="Pearl"/>
    <x v="2"/>
    <x v="4"/>
    <n v="5000"/>
    <n v="1250"/>
    <s v="Lauren McGhee"/>
    <d v="2020-12-22T00:00:00"/>
  </r>
  <r>
    <s v="Woosley"/>
    <x v="2"/>
    <x v="4"/>
    <n v="5000"/>
    <n v="2500"/>
    <s v="Lindsay Marshall"/>
    <d v="2025-06-30T00:00:00"/>
  </r>
  <r>
    <s v="Browne"/>
    <x v="2"/>
    <x v="0"/>
    <n v="10000"/>
    <n v="500"/>
    <s v="Travis Thompson"/>
    <d v="2025-06-30T00:00:00"/>
  </r>
  <r>
    <s v="Falk"/>
    <x v="4"/>
    <x v="2"/>
    <n v="3833"/>
    <n v="3833"/>
    <m/>
    <m/>
  </r>
  <r>
    <s v="Falk"/>
    <x v="2"/>
    <x v="2"/>
    <n v="26750"/>
    <n v="26750"/>
    <s v="Jennifer Fischer"/>
    <d v="2025-04-10T00:00:00"/>
  </r>
  <r>
    <s v="Arora"/>
    <x v="2"/>
    <x v="4"/>
    <n v="8000"/>
    <n v="2000"/>
    <s v="Lauren McGhee"/>
    <d v="2022-12-30T00:00:00"/>
  </r>
  <r>
    <s v="Fisher"/>
    <x v="2"/>
    <x v="0"/>
    <n v="260000"/>
    <n v="65000"/>
    <s v="Lauren McGhee"/>
    <d v="2025-12-31T00:00:00"/>
  </r>
  <r>
    <s v="Hatch"/>
    <x v="2"/>
    <x v="0"/>
    <n v="10000"/>
    <n v="1000"/>
    <s v="Travis Thompson"/>
    <d v="2024-10-31T00:00:00"/>
  </r>
  <r>
    <s v="Blumenthal"/>
    <x v="3"/>
    <x v="4"/>
    <n v="1000000"/>
    <n v="50000"/>
    <s v="Travis Thompson"/>
    <d v="2024-06-28T00:00:00"/>
  </r>
  <r>
    <s v="Habib"/>
    <x v="2"/>
    <x v="0"/>
    <n v="10000"/>
    <n v="2500"/>
    <s v="Jennifer Fischer"/>
    <d v="2023-05-16T00:00:00"/>
  </r>
  <r>
    <s v="Hayes"/>
    <x v="2"/>
    <x v="0"/>
    <n v="57000"/>
    <n v="2800"/>
    <s v="Lauren McGhee"/>
    <d v="2025-01-31T00:00:00"/>
  </r>
  <r>
    <s v="Hooper"/>
    <x v="2"/>
    <x v="0"/>
    <n v="10000"/>
    <n v="1000"/>
    <s v="Lindsay Marshall"/>
    <d v="2026-09-30T00:00:00"/>
  </r>
  <r>
    <s v="Grinstein"/>
    <x v="2"/>
    <x v="2"/>
    <n v="5000"/>
    <n v="5000"/>
    <s v="Travis Thompson"/>
    <d v="2025-05-08T00:00:00"/>
  </r>
  <r>
    <s v="Hafenbrack"/>
    <x v="2"/>
    <x v="4"/>
    <n v="4000"/>
    <n v="1000"/>
    <s v="Lauren McGhee"/>
    <d v="2020-10-24T00:00:00"/>
  </r>
  <r>
    <s v="Lientz"/>
    <x v="2"/>
    <x v="2"/>
    <n v="5000"/>
    <n v="5000"/>
    <s v="Travis Thompson"/>
    <d v="2025-01-22T00:00:00"/>
  </r>
  <r>
    <s v="Tsunoda"/>
    <x v="2"/>
    <x v="6"/>
    <n v="3385"/>
    <n v="3385"/>
    <s v="Lindsay Marshall"/>
    <d v="2024-10-05T00:00:00"/>
  </r>
  <r>
    <s v="Helwig"/>
    <x v="2"/>
    <x v="4"/>
    <n v="20000"/>
    <n v="2000"/>
    <s v="Lindsay Marshall"/>
    <d v="2025-06-30T00:00:00"/>
  </r>
  <r>
    <s v="Linden"/>
    <x v="2"/>
    <x v="4"/>
    <n v="5000"/>
    <n v="1250"/>
    <s v="Lindsay Marshall"/>
    <d v="2020-11-18T00:00:00"/>
  </r>
  <r>
    <s v="Clark"/>
    <x v="2"/>
    <x v="2"/>
    <n v="2500"/>
    <n v="2500"/>
    <s v="Lindsay Marshall"/>
    <d v="2020-03-31T00:00:00"/>
  </r>
  <r>
    <s v="Paup"/>
    <x v="2"/>
    <x v="2"/>
    <n v="5000"/>
    <n v="5000"/>
    <s v="Lindsay Marshall"/>
    <d v="2025-06-30T00:00:00"/>
  </r>
  <r>
    <s v="Poore"/>
    <x v="2"/>
    <x v="2"/>
    <n v="50000"/>
    <n v="50000"/>
    <s v="Travis Thompson"/>
    <m/>
  </r>
  <r>
    <s v="Ker"/>
    <x v="2"/>
    <x v="4"/>
    <n v="5000"/>
    <n v="1250"/>
    <s v="Lauren McGhee"/>
    <d v="2020-10-23T00:00:00"/>
  </r>
  <r>
    <s v="Marble"/>
    <x v="2"/>
    <x v="4"/>
    <n v="5000"/>
    <n v="250"/>
    <s v="Lindsay Marshall"/>
    <d v="2020-12-31T00:00:00"/>
  </r>
  <r>
    <s v="Blasingame"/>
    <x v="2"/>
    <x v="0"/>
    <n v="2500"/>
    <n v="650"/>
    <s v="Lauren McGhee"/>
    <d v="2022-12-22T00:00:00"/>
  </r>
  <r>
    <s v="Rogan"/>
    <x v="2"/>
    <x v="0"/>
    <n v="5000"/>
    <n v="2500"/>
    <s v="Lindsay Marshall"/>
    <m/>
  </r>
  <r>
    <s v="Yeung"/>
    <x v="2"/>
    <x v="4"/>
    <n v="1000"/>
    <n v="1000"/>
    <s v="Lindsay Marshall"/>
    <m/>
  </r>
  <r>
    <s v="Helm"/>
    <x v="2"/>
    <x v="0"/>
    <n v="5000"/>
    <n v="1250"/>
    <s v="Lindsay Marshall"/>
    <d v="2020-12-22T00:00:00"/>
  </r>
  <r>
    <s v="Pacem"/>
    <x v="2"/>
    <x v="2"/>
    <n v="1000"/>
    <n v="1000"/>
    <s v="Travis Thompson"/>
    <d v="2025-04-29T00:00:00"/>
  </r>
  <r>
    <s v="Pacem"/>
    <x v="2"/>
    <x v="2"/>
    <n v="600"/>
    <n v="600"/>
    <s v="Travis Thompson"/>
    <d v="2025-06-30T00:00:00"/>
  </r>
  <r>
    <s v="Ballmer"/>
    <x v="2"/>
    <x v="2"/>
    <n v="10000"/>
    <n v="10000"/>
    <s v="Jennifer Fischer"/>
    <d v="2024-11-30T00:00:00"/>
  </r>
  <r>
    <s v="Curlett"/>
    <x v="2"/>
    <x v="0"/>
    <n v="59000"/>
    <n v="2900"/>
    <s v="Lauren McGhee"/>
    <m/>
  </r>
  <r>
    <s v="Patt"/>
    <x v="2"/>
    <x v="0"/>
    <n v="10000"/>
    <n v="2500"/>
    <s v="Lauren McGhee"/>
    <d v="2022-05-31T00:00:00"/>
  </r>
  <r>
    <s v="Adams"/>
    <x v="0"/>
    <x v="0"/>
    <n v="10000"/>
    <n v="5000"/>
    <s v="Lauren McGhee"/>
    <d v="2021-09-30T00:00:00"/>
  </r>
  <r>
    <s v="Chapman"/>
    <x v="2"/>
    <x v="0"/>
    <n v="10000"/>
    <n v="2500"/>
    <s v="Travis Thompson"/>
    <d v="2023-04-30T00:00:00"/>
  </r>
  <r>
    <s v="Riva"/>
    <x v="2"/>
    <x v="0"/>
    <n v="5000"/>
    <n v="1250"/>
    <s v="Lindsay Marshall"/>
    <d v="2022-01-31T00:00:00"/>
  </r>
  <r>
    <s v="Johnston"/>
    <x v="2"/>
    <x v="4"/>
    <n v="5000"/>
    <n v="500"/>
    <s v="Lindsay Marshall"/>
    <d v="2025-06-30T00:00:00"/>
  </r>
  <r>
    <s v="Rambacthavachalam"/>
    <x v="2"/>
    <x v="2"/>
    <n v="2500"/>
    <n v="2500"/>
    <s v="Lindsay Marshall"/>
    <d v="2025-03-26T00:00:00"/>
  </r>
  <r>
    <s v="Temkin"/>
    <x v="2"/>
    <x v="0"/>
    <n v="2500"/>
    <n v="650"/>
    <s v="Lindsay Marshall"/>
    <d v="2022-12-30T00:00:00"/>
  </r>
  <r>
    <s v="Brekke"/>
    <x v="2"/>
    <x v="0"/>
    <n v="5000"/>
    <n v="1250"/>
    <s v="Lindsay Marshall"/>
    <d v="2021-12-31T00:00:00"/>
  </r>
  <r>
    <s v="Dang"/>
    <x v="2"/>
    <x v="0"/>
    <n v="23000"/>
    <n v="1100"/>
    <s v="Lauren McGhee"/>
    <m/>
  </r>
  <r>
    <s v="Eakman"/>
    <x v="2"/>
    <x v="0"/>
    <n v="5000"/>
    <n v="500"/>
    <s v="Travis Thompson"/>
    <d v="2024-10-31T00:00:00"/>
  </r>
  <r>
    <s v="McNeely"/>
    <x v="2"/>
    <x v="2"/>
    <n v="12630"/>
    <n v="12630"/>
    <s v="Kris Howard"/>
    <d v="2024-10-05T00:00:00"/>
  </r>
  <r>
    <s v="Durr"/>
    <x v="2"/>
    <x v="2"/>
    <n v="2285"/>
    <n v="2285"/>
    <s v="Lindsay Marshall"/>
    <d v="2024-10-17T00:00:00"/>
  </r>
  <r>
    <s v="Chestnut"/>
    <x v="2"/>
    <x v="0"/>
    <n v="5000"/>
    <n v="500"/>
    <s v="Jennifer Fischer"/>
    <d v="2024-10-31T00:00:00"/>
  </r>
  <r>
    <s v="Mayo"/>
    <x v="2"/>
    <x v="0"/>
    <n v="5000"/>
    <n v="250"/>
    <s v="Jennifer Fischer"/>
    <d v="2025-06-30T00:00:00"/>
  </r>
  <r>
    <s v="Robinson"/>
    <x v="2"/>
    <x v="0"/>
    <n v="5000"/>
    <n v="500"/>
    <s v="Lauren McGhee"/>
    <d v="2023-10-31T00:00:00"/>
  </r>
  <r>
    <s v="Wilson"/>
    <x v="2"/>
    <x v="4"/>
    <n v="2500"/>
    <n v="625"/>
    <s v="Lindsay Marshall"/>
    <m/>
  </r>
  <r>
    <s v="Jasper"/>
    <x v="2"/>
    <x v="0"/>
    <n v="5000"/>
    <n v="500"/>
    <s v="Lauren McGhee"/>
    <d v="2023-10-31T00:00:00"/>
  </r>
  <r>
    <s v="Hale"/>
    <x v="2"/>
    <x v="4"/>
    <n v="5000"/>
    <n v="1250"/>
    <s v="Lindsay Marshall"/>
    <d v="2020-10-23T00:00:00"/>
  </r>
  <r>
    <s v="Giannola"/>
    <x v="2"/>
    <x v="0"/>
    <n v="5000"/>
    <n v="1250"/>
    <s v="Lauren McGhee"/>
    <m/>
  </r>
  <r>
    <s v="Johnson"/>
    <x v="2"/>
    <x v="2"/>
    <n v="2000"/>
    <n v="2000"/>
    <s v="Jennifer Fischer"/>
    <d v="2024-10-05T00:00:00"/>
  </r>
  <r>
    <s v="Killinger"/>
    <x v="2"/>
    <x v="2"/>
    <n v="10000"/>
    <n v="10850"/>
    <s v="Jennifer Fischer"/>
    <m/>
  </r>
  <r>
    <s v="Killinger"/>
    <x v="2"/>
    <x v="2"/>
    <n v="10000"/>
    <n v="10000"/>
    <s v="Jennifer Fischer"/>
    <d v="2025-04-02T00:00:00"/>
  </r>
  <r>
    <s v="Killinger"/>
    <x v="2"/>
    <x v="2"/>
    <n v="5000"/>
    <n v="5000"/>
    <s v="Jennifer Fischer"/>
    <m/>
  </r>
  <r>
    <s v="Killinger"/>
    <x v="3"/>
    <x v="2"/>
    <n v="1"/>
    <n v="1"/>
    <s v="Jennifer Fischer"/>
    <d v="2032-06-24T00:00:00"/>
  </r>
  <r>
    <s v="Oberbillig"/>
    <x v="2"/>
    <x v="0"/>
    <n v="5000"/>
    <n v="250"/>
    <s v="Jennifer Fischer"/>
    <d v="2024-10-31T00:00:00"/>
  </r>
  <r>
    <s v="Bissen"/>
    <x v="4"/>
    <x v="0"/>
    <n v="40000"/>
    <n v="2500"/>
    <s v="Lauren McGhee"/>
    <d v="2025-06-30T00:00:00"/>
  </r>
  <r>
    <s v="Furukawa"/>
    <x v="2"/>
    <x v="2"/>
    <n v="2500"/>
    <n v="2500"/>
    <s v="Lauren McGhee"/>
    <d v="2024-09-10T00:00:00"/>
  </r>
  <r>
    <s v="Lane"/>
    <x v="2"/>
    <x v="4"/>
    <n v="166000"/>
    <n v="8300"/>
    <s v="Lauren McGhee"/>
    <d v="2025-12-31T00:00:00"/>
  </r>
  <r>
    <s v="Niles"/>
    <x v="2"/>
    <x v="0"/>
    <n v="1000"/>
    <n v="1000"/>
    <s v="Lindsay Marshall"/>
    <d v="2020-02-12T00:00:00"/>
  </r>
  <r>
    <s v="Riddell"/>
    <x v="2"/>
    <x v="4"/>
    <n v="5000"/>
    <n v="1250"/>
    <s v="Lauren McGhee"/>
    <d v="2021-12-31T00:00:00"/>
  </r>
  <r>
    <s v="Murray"/>
    <x v="2"/>
    <x v="4"/>
    <n v="153000"/>
    <n v="7000"/>
    <s v="Lauren McGhee"/>
    <d v="2025-12-31T00:00:00"/>
  </r>
  <r>
    <s v="Tomseth"/>
    <x v="2"/>
    <x v="2"/>
    <n v="50000"/>
    <n v="50000"/>
    <s v="Lauren McGhee"/>
    <d v="2021-05-20T00:00:00"/>
  </r>
  <r>
    <s v="Ewens"/>
    <x v="2"/>
    <x v="2"/>
    <n v="10000"/>
    <n v="10000"/>
    <s v="Jennifer Fischer"/>
    <d v="2025-04-30T00:00:00"/>
  </r>
  <r>
    <s v="Ewens"/>
    <x v="3"/>
    <x v="4"/>
    <n v="1000000"/>
    <n v="50000"/>
    <s v="Jennifer Fischer"/>
    <d v="2024-05-30T00:00:00"/>
  </r>
  <r>
    <s v="Fiduccia"/>
    <x v="2"/>
    <x v="4"/>
    <n v="5000"/>
    <n v="1250"/>
    <s v="Travis Thompson"/>
    <d v="2020-11-17T00:00:00"/>
  </r>
  <r>
    <s v="Haehl"/>
    <x v="2"/>
    <x v="0"/>
    <n v="25000"/>
    <n v="2500"/>
    <s v="Lindsay Marshall"/>
    <d v="2025-06-30T00:00:00"/>
  </r>
  <r>
    <s v="Knoll"/>
    <x v="4"/>
    <x v="6"/>
    <m/>
    <m/>
    <s v="Travis Thompson"/>
    <m/>
  </r>
  <r>
    <s v="Toomey"/>
    <x v="2"/>
    <x v="0"/>
    <n v="10000"/>
    <n v="2500"/>
    <s v="Lindsay Marshall"/>
    <d v="2022-02-23T00:00:00"/>
  </r>
  <r>
    <s v="Hintze"/>
    <x v="2"/>
    <x v="0"/>
    <n v="1000"/>
    <n v="1000"/>
    <s v="Lauren McGhee"/>
    <d v="2020-02-03T00:00:00"/>
  </r>
  <r>
    <s v="Kelleran"/>
    <x v="2"/>
    <x v="4"/>
    <n v="5000"/>
    <n v="250"/>
    <s v="Lindsay Marshall"/>
    <d v="2025-06-30T00:00:00"/>
  </r>
  <r>
    <s v="Fluke"/>
    <x v="2"/>
    <x v="4"/>
    <n v="5000"/>
    <n v="1250"/>
    <s v="Lindsay Marshall"/>
    <d v="2020-06-30T00:00:00"/>
  </r>
  <r>
    <s v="Perry"/>
    <x v="2"/>
    <x v="0"/>
    <n v="10000"/>
    <n v="2500"/>
    <s v="Lauren McGhee"/>
    <d v="2021-03-17T00:00:00"/>
  </r>
  <r>
    <s v="Moscrip"/>
    <x v="2"/>
    <x v="4"/>
    <n v="5000"/>
    <n v="1250"/>
    <s v="Kris Howard"/>
    <d v="2021-12-31T00:00:00"/>
  </r>
  <r>
    <s v="Conti"/>
    <x v="2"/>
    <x v="2"/>
    <n v="10000"/>
    <n v="10000"/>
    <s v="Lindsay Marshall"/>
    <d v="2024-12-30T00:00:00"/>
  </r>
  <r>
    <s v="Lee"/>
    <x v="2"/>
    <x v="0"/>
    <n v="5000"/>
    <n v="1250"/>
    <s v="Travis Thompson"/>
    <d v="2021-08-31T00:00:00"/>
  </r>
  <r>
    <s v="Pagones"/>
    <x v="2"/>
    <x v="2"/>
    <n v="5000"/>
    <n v="5000"/>
    <s v="Travis Thompson"/>
    <d v="2025-06-30T00:00:00"/>
  </r>
  <r>
    <s v="Pagones"/>
    <x v="3"/>
    <x v="0"/>
    <n v="1000000"/>
    <n v="1"/>
    <s v="Travis Thompson"/>
    <m/>
  </r>
  <r>
    <s v="Cheng (Lee)"/>
    <x v="2"/>
    <x v="0"/>
    <n v="5000"/>
    <n v="500"/>
    <s v="Travis Thompson"/>
    <d v="2024-04-30T00:00:00"/>
  </r>
  <r>
    <s v="Freeman"/>
    <x v="2"/>
    <x v="0"/>
    <n v="30000"/>
    <n v="7500"/>
    <s v="Jennifer Fischer"/>
    <d v="2020-04-30T00:00:00"/>
  </r>
  <r>
    <s v="McKee Wilwerding"/>
    <x v="2"/>
    <x v="0"/>
    <n v="10000"/>
    <n v="10000"/>
    <s v="Jennifer Fischer"/>
    <d v="2023-10-31T00:00:00"/>
  </r>
  <r>
    <s v="Tobin"/>
    <x v="2"/>
    <x v="0"/>
    <n v="80000"/>
    <n v="20000"/>
    <s v="Travis Thompson"/>
    <d v="2022-10-19T00:00:00"/>
  </r>
  <r>
    <s v="Castle"/>
    <x v="2"/>
    <x v="2"/>
    <n v="2000"/>
    <n v="2000"/>
    <s v="Lindsay Marshall"/>
    <m/>
  </r>
  <r>
    <s v="Ferguson"/>
    <x v="2"/>
    <x v="2"/>
    <n v="6350"/>
    <n v="6350"/>
    <s v="Travis Thompson"/>
    <d v="2024-10-05T00:00:00"/>
  </r>
  <r>
    <s v="Mellin"/>
    <x v="2"/>
    <x v="1"/>
    <n v="10000"/>
    <n v="2500"/>
    <s v="Lauren McGhee"/>
    <d v="2020-11-24T00:00:00"/>
  </r>
  <r>
    <s v="LaFrance"/>
    <x v="2"/>
    <x v="2"/>
    <m/>
    <n v="2643.02"/>
    <s v="Lauren McGhee"/>
    <d v="2025-04-29T00:00:00"/>
  </r>
  <r>
    <s v="Winland"/>
    <x v="4"/>
    <x v="6"/>
    <m/>
    <m/>
    <s v="Lauren McGhee"/>
    <m/>
  </r>
  <r>
    <s v="Norehad"/>
    <x v="2"/>
    <x v="4"/>
    <n v="5000"/>
    <n v="1250"/>
    <s v="Lauren McGhee"/>
    <d v="2020-12-16T00:00:00"/>
  </r>
  <r>
    <s v="Kim"/>
    <x v="2"/>
    <x v="2"/>
    <n v="10000"/>
    <n v="10000"/>
    <s v="Lindsay Marshall"/>
    <d v="2025-05-01T00:00:00"/>
  </r>
  <r>
    <s v="Kim"/>
    <x v="2"/>
    <x v="2"/>
    <n v="2000"/>
    <n v="2000"/>
    <s v="Lindsay Marshall"/>
    <d v="2025-06-01T00:00:00"/>
  </r>
  <r>
    <s v="Jackson"/>
    <x v="3"/>
    <x v="4"/>
    <n v="1000000"/>
    <n v="50000"/>
    <s v="Lauren McGhee"/>
    <d v="2024-06-28T00:00:00"/>
  </r>
  <r>
    <s v="Auch"/>
    <x v="2"/>
    <x v="0"/>
    <n v="5000"/>
    <n v="1250"/>
    <s v="Lindsay Marshall"/>
    <d v="2020-06-30T00:00:00"/>
  </r>
  <r>
    <s v="McConkey"/>
    <x v="2"/>
    <x v="4"/>
    <n v="10000"/>
    <n v="2500"/>
    <s v="Travis Thompson"/>
    <d v="2020-04-30T00:00:00"/>
  </r>
  <r>
    <s v="Auslander"/>
    <x v="2"/>
    <x v="0"/>
    <n v="5000"/>
    <n v="1250"/>
    <s v="Lauren McGhee"/>
    <d v="2021-05-13T00:00:00"/>
  </r>
  <r>
    <s v="Craddock"/>
    <x v="2"/>
    <x v="2"/>
    <n v="5000"/>
    <n v="5000"/>
    <s v="Lauren McGhee"/>
    <d v="2025-04-29T00:00:00"/>
  </r>
  <r>
    <s v="Craddock"/>
    <x v="3"/>
    <x v="4"/>
    <n v="1000000"/>
    <n v="50000"/>
    <s v="Lauren McGhee"/>
    <d v="2024-06-28T00:00:00"/>
  </r>
  <r>
    <s v="Thomas"/>
    <x v="2"/>
    <x v="4"/>
    <n v="1000000"/>
    <n v="50000"/>
    <s v="Lauren McGhee"/>
    <d v="2024-06-28T00:00:00"/>
  </r>
  <r>
    <s v="Fernandes"/>
    <x v="2"/>
    <x v="0"/>
    <n v="5000"/>
    <n v="1250"/>
    <s v="Lindsay Marshall"/>
    <d v="2020-06-30T00:00:00"/>
  </r>
  <r>
    <s v="Lakshman"/>
    <x v="2"/>
    <x v="4"/>
    <n v="5000"/>
    <n v="1250"/>
    <s v="Travis Thompson"/>
    <d v="2020-05-29T00:00:00"/>
  </r>
  <r>
    <s v="Bensussen"/>
    <x v="2"/>
    <x v="0"/>
    <n v="5000"/>
    <n v="1250"/>
    <s v="Lindsay Marshall"/>
    <d v="2024-06-01T00:00:00"/>
  </r>
  <r>
    <s v="Nordstrom"/>
    <x v="2"/>
    <x v="0"/>
    <n v="5000"/>
    <n v="1250"/>
    <s v="Lindsay Marshall"/>
    <d v="2020-11-11T00:00:00"/>
  </r>
  <r>
    <s v="Cheong"/>
    <x v="2"/>
    <x v="0"/>
    <n v="5000"/>
    <n v="1250"/>
    <s v="Lauren McGhee"/>
    <d v="2020-08-19T00:00:00"/>
  </r>
  <r>
    <s v="Lazarus"/>
    <x v="2"/>
    <x v="4"/>
    <n v="20000"/>
    <n v="5000"/>
    <s v="Lindsay Marshall"/>
    <d v="2020-05-22T00:00:00"/>
  </r>
  <r>
    <s v="Hyslop"/>
    <x v="2"/>
    <x v="0"/>
    <n v="25000"/>
    <n v="6250"/>
    <s v="Travis Thompson"/>
    <d v="2021-12-31T00:00:00"/>
  </r>
  <r>
    <s v="Stengel"/>
    <x v="2"/>
    <x v="0"/>
    <n v="10000"/>
    <n v="2500"/>
    <s v="Lauren McGhee"/>
    <d v="2025-06-30T00:00:00"/>
  </r>
  <r>
    <s v="Meden"/>
    <x v="2"/>
    <x v="4"/>
    <n v="5000"/>
    <n v="1250"/>
    <s v="Lindsay Marshall"/>
    <d v="2020-07-21T00:00:00"/>
  </r>
  <r>
    <s v="Gokul"/>
    <x v="2"/>
    <x v="0"/>
    <n v="2800"/>
    <n v="280"/>
    <s v="Kris Howard"/>
    <d v="2024-10-31T00:00:00"/>
  </r>
  <r>
    <s v="Baker"/>
    <x v="2"/>
    <x v="0"/>
    <n v="25000"/>
    <n v="2500"/>
    <s v="Lindsay Marshall"/>
    <d v="2026-06-30T00:00:00"/>
  </r>
  <r>
    <s v="McKay"/>
    <x v="2"/>
    <x v="2"/>
    <n v="5000"/>
    <n v="5000"/>
    <s v="Kris Howard"/>
    <d v="2026-09-30T00:00:00"/>
  </r>
  <r>
    <s v="Plaster"/>
    <x v="2"/>
    <x v="0"/>
    <n v="5000"/>
    <n v="1250"/>
    <s v="Lindsay Marshall"/>
    <d v="2021-12-31T00:00:00"/>
  </r>
  <r>
    <s v="Aitken"/>
    <x v="2"/>
    <x v="0"/>
    <n v="10000"/>
    <n v="1500"/>
    <s v="Lindsay Marshall"/>
    <d v="2023-10-31T00:00:00"/>
  </r>
  <r>
    <s v="Nakajima"/>
    <x v="2"/>
    <x v="2"/>
    <n v="10000"/>
    <n v="10000"/>
    <s v="Jennifer Fischer"/>
    <d v="2024-12-20T00:00:00"/>
  </r>
  <r>
    <s v="Nakajima"/>
    <x v="3"/>
    <x v="4"/>
    <n v="1000000"/>
    <n v="50000"/>
    <s v="Jennifer Fischer"/>
    <d v="2024-06-28T00:00:00"/>
  </r>
  <r>
    <s v="Nhan"/>
    <x v="2"/>
    <x v="4"/>
    <n v="5000"/>
    <n v="1250"/>
    <s v="Lindsay Marshall"/>
    <d v="2020-09-17T00:00:00"/>
  </r>
  <r>
    <s v="Tateuchi"/>
    <x v="2"/>
    <x v="0"/>
    <n v="10000"/>
    <n v="2500"/>
    <s v="Jennifer Fischer"/>
    <d v="2020-12-24T00:00:00"/>
  </r>
  <r>
    <s v="Anderson"/>
    <x v="2"/>
    <x v="0"/>
    <n v="5000"/>
    <n v="500"/>
    <s v="Lindsay Marshall"/>
    <d v="2023-09-30T00:00:00"/>
  </r>
  <r>
    <s v="Deutsch"/>
    <x v="2"/>
    <x v="0"/>
    <n v="25000"/>
    <n v="2500"/>
    <s v="Lindsay Marshall"/>
    <d v="2026-02-02T00:00:00"/>
  </r>
  <r>
    <s v="Lara"/>
    <x v="2"/>
    <x v="4"/>
    <n v="4000"/>
    <n v="1000"/>
    <s v="Lindsay Marshall"/>
    <d v="2020-04-30T00:00:00"/>
  </r>
  <r>
    <s v="Shaw"/>
    <x v="2"/>
    <x v="4"/>
    <n v="5000"/>
    <n v="1250"/>
    <s v="Lauren McGhee"/>
    <d v="2021-12-31T00:00:00"/>
  </r>
  <r>
    <s v="Mitchell"/>
    <x v="2"/>
    <x v="4"/>
    <n v="5000"/>
    <n v="1250"/>
    <s v="Lauren McGhee"/>
    <d v="2020-10-24T00:00:00"/>
  </r>
  <r>
    <s v="Quinn"/>
    <x v="2"/>
    <x v="0"/>
    <n v="3600"/>
    <n v="250"/>
    <s v="Travis Thompson"/>
    <d v="2025-02-28T00:00:00"/>
  </r>
  <r>
    <s v="Quinn"/>
    <x v="3"/>
    <x v="4"/>
    <n v="1000000"/>
    <n v="50000"/>
    <s v="Travis Thompson"/>
    <d v="2024-06-28T00:00:00"/>
  </r>
  <r>
    <s v="Rehberg"/>
    <x v="2"/>
    <x v="0"/>
    <n v="5000"/>
    <n v="500"/>
    <s v="Lauren McGhee"/>
    <d v="2025-02-18T00:00:00"/>
  </r>
  <r>
    <s v="Deaton"/>
    <x v="2"/>
    <x v="0"/>
    <n v="5000"/>
    <n v="1250"/>
    <s v="Lindsay Marshall"/>
    <d v="2020-10-20T00:00:00"/>
  </r>
  <r>
    <s v="Sinegal"/>
    <x v="2"/>
    <x v="5"/>
    <n v="10000"/>
    <n v="10000"/>
    <s v="Jennifer Fischer"/>
    <d v="2025-05-31T00:00:00"/>
  </r>
  <r>
    <s v="Sinegal"/>
    <x v="2"/>
    <x v="5"/>
    <n v="7000"/>
    <n v="7000"/>
    <s v="Jennifer Fischer"/>
    <m/>
  </r>
  <r>
    <s v="Sinegal"/>
    <x v="2"/>
    <x v="2"/>
    <n v="10000"/>
    <n v="10000"/>
    <s v="Jennifer Fischer"/>
    <d v="2024-11-25T00:00:00"/>
  </r>
  <r>
    <s v="Sinegal"/>
    <x v="2"/>
    <x v="2"/>
    <n v="7000"/>
    <n v="7000"/>
    <s v="Jennifer Fischer"/>
    <d v="2024-12-27T00:00:00"/>
  </r>
  <r>
    <s v="Sinegal"/>
    <x v="3"/>
    <x v="4"/>
    <n v="1000000"/>
    <n v="50000"/>
    <s v="Jennifer Fischer"/>
    <d v="2024-06-28T00:00:00"/>
  </r>
  <r>
    <s v="Meitl"/>
    <x v="2"/>
    <x v="0"/>
    <n v="50000"/>
    <n v="1000"/>
    <s v="Travis Thompson"/>
    <d v="2025-06-30T00:00:00"/>
  </r>
  <r>
    <s v="Sandvik"/>
    <x v="2"/>
    <x v="0"/>
    <n v="7500"/>
    <n v="5000"/>
    <s v="Lauren McGhee"/>
    <d v="2020-02-13T00:00:00"/>
  </r>
  <r>
    <s v="Olson"/>
    <x v="2"/>
    <x v="2"/>
    <n v="5000"/>
    <n v="5000"/>
    <s v="Travis Thompson"/>
    <d v="2024-11-07T00:00:00"/>
  </r>
  <r>
    <s v="Kono"/>
    <x v="2"/>
    <x v="2"/>
    <m/>
    <n v="2500"/>
    <s v="Lauren McGhee"/>
    <m/>
  </r>
  <r>
    <s v="Vena"/>
    <x v="2"/>
    <x v="4"/>
    <n v="8000"/>
    <n v="2000"/>
    <s v="Kris Howard"/>
    <d v="2020-10-20T00:00:00"/>
  </r>
  <r>
    <s v="Samuel"/>
    <x v="2"/>
    <x v="4"/>
    <n v="5000"/>
    <n v="500"/>
    <s v="Lindsay Marshall"/>
    <d v="2025-06-30T00:00:00"/>
  </r>
  <r>
    <s v="Elien"/>
    <x v="2"/>
    <x v="0"/>
    <n v="10000"/>
    <n v="1000"/>
    <s v="Travis Thompson"/>
    <d v="2023-11-30T00:00:00"/>
  </r>
  <r>
    <s v="Eagleson"/>
    <x v="2"/>
    <x v="0"/>
    <n v="5000"/>
    <n v="1250"/>
    <s v="Lauren McGhee"/>
    <d v="2020-10-23T00:00:00"/>
  </r>
  <r>
    <s v="Bezos"/>
    <x v="2"/>
    <x v="0"/>
    <n v="10000"/>
    <n v="500"/>
    <s v="Travis Thompson"/>
    <d v="2024-10-31T00:00:00"/>
  </r>
  <r>
    <s v="Faber"/>
    <x v="2"/>
    <x v="4"/>
    <n v="5000"/>
    <n v="500"/>
    <s v="Lindsay Marshall"/>
    <d v="2026-06-30T00:00:00"/>
  </r>
  <r>
    <s v="Craswell"/>
    <x v="4"/>
    <x v="6"/>
    <m/>
    <m/>
    <s v="Jennifer Fischer"/>
    <m/>
  </r>
  <r>
    <s v="Fischer"/>
    <x v="2"/>
    <x v="2"/>
    <n v="2973"/>
    <n v="2973"/>
    <s v="Jennifer Fischer"/>
    <d v="2024-10-05T00:00:00"/>
  </r>
  <r>
    <s v="Jun"/>
    <x v="2"/>
    <x v="0"/>
    <n v="12500"/>
    <n v="2500"/>
    <s v="Lauren McGhee"/>
    <m/>
  </r>
  <r>
    <s v="King"/>
    <x v="2"/>
    <x v="0"/>
    <n v="5000"/>
    <n v="1250"/>
    <s v="Lindsay Marshall"/>
    <d v="2020-10-22T00:00:00"/>
  </r>
  <r>
    <s v="LaMoria"/>
    <x v="2"/>
    <x v="4"/>
    <n v="5000"/>
    <n v="1250"/>
    <s v="Lindsay Marshall"/>
    <d v="2021-12-31T00:00:00"/>
  </r>
  <r>
    <s v="Leavitt"/>
    <x v="2"/>
    <x v="4"/>
    <n v="5000"/>
    <n v="1250"/>
    <s v="Jennifer Fischer"/>
    <d v="2020-10-20T00:00:00"/>
  </r>
  <r>
    <s v="Stelly"/>
    <x v="2"/>
    <x v="2"/>
    <n v="25000"/>
    <n v="25000"/>
    <s v="Travis Thompson"/>
    <d v="2024-10-31T00:00:00"/>
  </r>
  <r>
    <s v="Woodbery"/>
    <x v="2"/>
    <x v="0"/>
    <n v="5000"/>
    <n v="1250"/>
    <s v="Lindsay Marshall"/>
    <d v="2022-12-31T00:00:00"/>
  </r>
  <r>
    <s v="Dekate"/>
    <x v="2"/>
    <x v="0"/>
    <n v="10000"/>
    <n v="5000"/>
    <s v="Lauren McGhee"/>
    <m/>
  </r>
  <r>
    <s v="Boettcher"/>
    <x v="2"/>
    <x v="2"/>
    <n v="5000"/>
    <n v="5000"/>
    <s v="Travis Thompson"/>
    <d v="2024-08-29T00:00:00"/>
  </r>
  <r>
    <s v="Boettcher"/>
    <x v="3"/>
    <x v="4"/>
    <n v="1000000"/>
    <n v="50000"/>
    <s v="Jennifer Fischer"/>
    <d v="2024-06-28T00:00:00"/>
  </r>
  <r>
    <s v="Nguyen"/>
    <x v="2"/>
    <x v="4"/>
    <n v="5000"/>
    <n v="500"/>
    <s v="Lindsay Marshall"/>
    <d v="2025-06-30T00:00:00"/>
  </r>
  <r>
    <s v="Liu"/>
    <x v="2"/>
    <x v="6"/>
    <m/>
    <m/>
    <s v="Jennifer Fischer"/>
    <m/>
  </r>
  <r>
    <s v="Rossman"/>
    <x v="2"/>
    <x v="2"/>
    <n v="20000"/>
    <n v="20000"/>
    <s v="Travis Thompson"/>
    <m/>
  </r>
  <r>
    <s v="Heijer"/>
    <x v="2"/>
    <x v="4"/>
    <n v="5000"/>
    <n v="1250"/>
    <s v="Lauren McGhee"/>
    <d v="2020-10-24T00:00:00"/>
  </r>
  <r>
    <s v="Jones"/>
    <x v="2"/>
    <x v="0"/>
    <n v="5000"/>
    <n v="500"/>
    <s v="Lindsay Marshall"/>
    <d v="2026-06-30T00:00:00"/>
  </r>
  <r>
    <s v="Gatens"/>
    <x v="2"/>
    <x v="4"/>
    <n v="5000"/>
    <n v="1250"/>
    <s v="Lauren McGhee"/>
    <d v="2020-04-30T00:00:00"/>
  </r>
  <r>
    <s v="Ivers"/>
    <x v="2"/>
    <x v="0"/>
    <n v="5000"/>
    <n v="2500"/>
    <s v="Lauren McGhee"/>
    <d v="2025-06-30T00:00:00"/>
  </r>
  <r>
    <s v="Melby"/>
    <x v="2"/>
    <x v="4"/>
    <n v="5000"/>
    <n v="1250"/>
    <s v="Lauren McGhee"/>
    <m/>
  </r>
  <r>
    <s v="Cadiz"/>
    <x v="2"/>
    <x v="2"/>
    <n v="10000"/>
    <n v="2000"/>
    <s v="Lauren McGhee"/>
    <d v="2021-12-31T00:00:00"/>
  </r>
  <r>
    <s v="Ferguson"/>
    <x v="2"/>
    <x v="2"/>
    <n v="5000"/>
    <n v="2500"/>
    <s v="Lindsay Marshall"/>
    <d v="2024-02-29T00:00:00"/>
  </r>
  <r>
    <s v="Ferguson"/>
    <x v="3"/>
    <x v="4"/>
    <n v="1000000"/>
    <n v="50000"/>
    <s v="Lindsay Marshall"/>
    <d v="2024-06-28T00:00:00"/>
  </r>
  <r>
    <s v="Jackson"/>
    <x v="2"/>
    <x v="0"/>
    <n v="5000"/>
    <n v="1250"/>
    <s v="Lindsay Marshall"/>
    <d v="2020-05-26T00:00:00"/>
  </r>
  <r>
    <s v="Valaas"/>
    <x v="2"/>
    <x v="2"/>
    <n v="3500"/>
    <n v="3500"/>
    <s v="Travis Thompson"/>
    <d v="2025-02-07T00:00:00"/>
  </r>
  <r>
    <s v="Valaas"/>
    <x v="3"/>
    <x v="2"/>
    <n v="1"/>
    <n v="1"/>
    <s v="Travis Thompson"/>
    <d v="2036-06-26T00:00:00"/>
  </r>
  <r>
    <s v="Watjen"/>
    <x v="2"/>
    <x v="5"/>
    <n v="100000"/>
    <n v="100000"/>
    <s v="Jennifer Fischer"/>
    <d v="2025-06-30T00:00:00"/>
  </r>
  <r>
    <s v="Watjen"/>
    <x v="3"/>
    <x v="5"/>
    <n v="2800000"/>
    <n v="2800000"/>
    <s v="Jennifer Fischer"/>
    <d v="2026-12-31T00:00:00"/>
  </r>
  <r>
    <s v="Loges"/>
    <x v="2"/>
    <x v="4"/>
    <n v="5000"/>
    <n v="1250"/>
    <s v="Lindsay Marshall"/>
    <d v="2020-11-16T00:00:00"/>
  </r>
  <r>
    <s v="Ray"/>
    <x v="2"/>
    <x v="2"/>
    <n v="15000"/>
    <n v="15000"/>
    <s v="Travis Thompson"/>
    <d v="2024-10-17T00:00:00"/>
  </r>
  <r>
    <s v="Li"/>
    <x v="2"/>
    <x v="4"/>
    <n v="5000"/>
    <n v="1250"/>
    <s v="Lindsay Marshall"/>
    <d v="2020-09-16T00:00:00"/>
  </r>
  <r>
    <s v="Brown"/>
    <x v="2"/>
    <x v="4"/>
    <n v="80400"/>
    <n v="4000"/>
    <s v="Lauren McGhee"/>
    <d v="2025-12-31T00:00:00"/>
  </r>
  <r>
    <s v="Kritsonis"/>
    <x v="2"/>
    <x v="4"/>
    <n v="5000"/>
    <n v="1250"/>
    <s v="Lindsay Marshall"/>
    <d v="2020-04-30T00:00:00"/>
  </r>
  <r>
    <s v="Moscrip"/>
    <x v="2"/>
    <x v="0"/>
    <n v="2000"/>
    <n v="2000"/>
    <s v="Travis Thompson"/>
    <m/>
  </r>
  <r>
    <s v="Mosier"/>
    <x v="2"/>
    <x v="1"/>
    <m/>
    <m/>
    <s v="Lauren McGhee"/>
    <d v="2020-10-21T00:00:00"/>
  </r>
  <r>
    <s v="Deasy"/>
    <x v="2"/>
    <x v="2"/>
    <n v="5000"/>
    <n v="2671.25"/>
    <s v="Lindsay Marshall"/>
    <d v="2022-01-31T00:00:00"/>
  </r>
  <r>
    <s v="Gonzalez"/>
    <x v="2"/>
    <x v="4"/>
    <n v="5000"/>
    <n v="1250"/>
    <s v="Lindsay Marshall"/>
    <d v="2020-05-26T00:00:00"/>
  </r>
  <r>
    <s v="Joy"/>
    <x v="2"/>
    <x v="4"/>
    <n v="5000"/>
    <n v="1250"/>
    <s v="Lindsay Marshall"/>
    <d v="2020-09-18T00:00:00"/>
  </r>
  <r>
    <s v="Cutler"/>
    <x v="2"/>
    <x v="0"/>
    <n v="2000"/>
    <n v="200"/>
    <s v="Kris Howard"/>
    <d v="2025-02-28T00:00:00"/>
  </r>
  <r>
    <s v="Schweickert"/>
    <x v="2"/>
    <x v="2"/>
    <n v="10000"/>
    <n v="10000"/>
    <s v="Travis Thompson"/>
    <d v="2021-12-31T00:00:00"/>
  </r>
  <r>
    <s v="Shih"/>
    <x v="2"/>
    <x v="2"/>
    <n v="3000"/>
    <n v="3000"/>
    <s v="Lauren McGhee"/>
    <d v="2024-10-05T00:00:00"/>
  </r>
  <r>
    <s v="Fong"/>
    <x v="2"/>
    <x v="4"/>
    <n v="5000"/>
    <n v="1250"/>
    <s v="Lindsay Marshall"/>
    <d v="2020-10-21T00:00:00"/>
  </r>
  <r>
    <s v="Quick"/>
    <x v="3"/>
    <x v="4"/>
    <n v="1000000"/>
    <n v="50000"/>
    <s v="Lauren McGhee"/>
    <d v="2024-06-28T00:00:00"/>
  </r>
  <r>
    <s v="Dugger"/>
    <x v="3"/>
    <x v="4"/>
    <n v="1000000"/>
    <n v="50000"/>
    <s v="Travis Thompson"/>
    <d v="2024-06-28T00:00:00"/>
  </r>
  <r>
    <s v="Katri"/>
    <x v="2"/>
    <x v="2"/>
    <n v="2500"/>
    <n v="2500"/>
    <s v="Kris Howard"/>
    <d v="2024-04-30T00:00:00"/>
  </r>
  <r>
    <s v="Petrie"/>
    <x v="2"/>
    <x v="0"/>
    <n v="3000"/>
    <n v="500"/>
    <s v="Travis Thompson"/>
    <d v="2025-02-28T00:00:00"/>
  </r>
  <r>
    <s v="Schmidt"/>
    <x v="2"/>
    <x v="0"/>
    <n v="20000"/>
    <n v="5000"/>
    <s v="Lauren McGhee"/>
    <d v="2020-10-24T00:00:00"/>
  </r>
  <r>
    <s v="Cao Wu"/>
    <x v="2"/>
    <x v="0"/>
    <n v="10000"/>
    <n v="1000"/>
    <s v="Travis Thompson"/>
    <d v="2024-06-30T00:00:00"/>
  </r>
  <r>
    <s v="Cheng Bui"/>
    <x v="2"/>
    <x v="2"/>
    <n v="10000"/>
    <n v="10000"/>
    <s v="Travis Thompson"/>
    <m/>
  </r>
  <r>
    <s v="Cheng Bui"/>
    <x v="2"/>
    <x v="2"/>
    <n v="10000"/>
    <n v="10000"/>
    <s v="Travis Thompson"/>
    <d v="2025-04-29T00:00:00"/>
  </r>
  <r>
    <s v="Cheng Bui"/>
    <x v="2"/>
    <x v="2"/>
    <n v="12370"/>
    <n v="12370"/>
    <s v="Travis Thompson"/>
    <d v="2024-10-05T00:00:00"/>
  </r>
  <r>
    <s v="Franck"/>
    <x v="2"/>
    <x v="0"/>
    <n v="25000"/>
    <n v="2500"/>
    <s v="Lindsay Marshall"/>
    <d v="2026-06-30T00:00:00"/>
  </r>
  <r>
    <s v="Lynch"/>
    <x v="2"/>
    <x v="4"/>
    <n v="5000"/>
    <n v="1250"/>
    <s v="Lauren McGhee"/>
    <d v="2020-07-22T00:00:00"/>
  </r>
  <r>
    <s v="Lynch"/>
    <x v="2"/>
    <x v="0"/>
    <n v="189000"/>
    <n v="9400"/>
    <s v="Lauren McGhee"/>
    <m/>
  </r>
  <r>
    <s v="Muller"/>
    <x v="2"/>
    <x v="0"/>
    <n v="5000"/>
    <n v="500"/>
    <s v="Kris Howard"/>
    <d v="2023-10-31T00:00:00"/>
  </r>
  <r>
    <s v="Purchase"/>
    <x v="2"/>
    <x v="0"/>
    <n v="25000"/>
    <n v="2500"/>
    <s v="Kris Howard"/>
    <m/>
  </r>
  <r>
    <s v="Pacheco"/>
    <x v="2"/>
    <x v="4"/>
    <n v="15000"/>
    <n v="3750"/>
    <s v="Lindsay Marshall"/>
    <d v="2020-11-19T00:00:00"/>
  </r>
  <r>
    <s v="Holley"/>
    <x v="2"/>
    <x v="0"/>
    <n v="5000"/>
    <n v="500"/>
    <s v="Lindsay Marshall"/>
    <d v="2023-09-15T00:00:00"/>
  </r>
  <r>
    <s v="Stout"/>
    <x v="2"/>
    <x v="4"/>
    <n v="5000"/>
    <n v="1250"/>
    <s v="Lindsay Marshall"/>
    <d v="2022-12-31T00:00:00"/>
  </r>
  <r>
    <s v="Kocher"/>
    <x v="2"/>
    <x v="4"/>
    <n v="10000"/>
    <n v="2500"/>
    <s v="Lauren McGhee"/>
    <d v="2020-11-10T00:00:00"/>
  </r>
  <r>
    <s v="Lytle"/>
    <x v="2"/>
    <x v="2"/>
    <n v="10000"/>
    <n v="10000"/>
    <s v="Jennifer Fischer"/>
    <d v="2024-12-31T00:00:00"/>
  </r>
  <r>
    <s v="Lytle"/>
    <x v="3"/>
    <x v="4"/>
    <n v="1000000"/>
    <n v="50000"/>
    <s v="Jennifer Fischer"/>
    <d v="2024-06-28T00:00:00"/>
  </r>
  <r>
    <s v="Yeh"/>
    <x v="2"/>
    <x v="4"/>
    <n v="5000"/>
    <n v="1250"/>
    <s v="Lindsay Marshall"/>
    <d v="2020-10-21T00:00:00"/>
  </r>
  <r>
    <s v="Dashen"/>
    <x v="2"/>
    <x v="2"/>
    <n v="2500"/>
    <n v="2500"/>
    <s v="Lindsay Marshall"/>
    <d v="2024-03-31T00:00:00"/>
  </r>
  <r>
    <s v="Dashen"/>
    <x v="2"/>
    <x v="2"/>
    <n v="2500"/>
    <n v="2500"/>
    <s v="Lindsay Marshall"/>
    <d v="2025-04-18T00:00:00"/>
  </r>
  <r>
    <s v="Dashen"/>
    <x v="3"/>
    <x v="4"/>
    <n v="1000000"/>
    <n v="50000"/>
    <s v="Lindsay Marshall"/>
    <d v="2024-06-28T00:00:00"/>
  </r>
  <r>
    <s v="Barokas"/>
    <x v="2"/>
    <x v="4"/>
    <n v="5000"/>
    <n v="250"/>
    <s v="Lindsay Marshall"/>
    <d v="2020-12-31T00:00:00"/>
  </r>
  <r>
    <s v="Alvord"/>
    <x v="2"/>
    <x v="2"/>
    <n v="5000"/>
    <n v="5000"/>
    <s v="Lauren McGhee"/>
    <d v="2025-04-30T00:00:00"/>
  </r>
  <r>
    <s v="Fessler"/>
    <x v="2"/>
    <x v="4"/>
    <n v="5000"/>
    <n v="1250"/>
    <s v="Kris Howard"/>
    <d v="2020-11-26T00:00:00"/>
  </r>
  <r>
    <s v="Peters"/>
    <x v="2"/>
    <x v="0"/>
    <n v="5000"/>
    <n v="1250"/>
    <s v="Lindsay Marshall"/>
    <d v="2021-12-31T00:00:00"/>
  </r>
  <r>
    <s v="Haggitt Fisher"/>
    <x v="2"/>
    <x v="0"/>
    <n v="5000"/>
    <n v="500"/>
    <s v="Travis Thompson"/>
    <m/>
  </r>
  <r>
    <s v="Binder"/>
    <x v="2"/>
    <x v="2"/>
    <n v="300000"/>
    <n v="300000"/>
    <s v="Jennifer Fischer"/>
    <m/>
  </r>
  <r>
    <s v="Binder"/>
    <x v="2"/>
    <x v="2"/>
    <n v="25000"/>
    <n v="25000"/>
    <s v="Jennifer Fischer"/>
    <d v="2025-03-31T00:00:00"/>
  </r>
  <r>
    <s v="Binder"/>
    <x v="3"/>
    <x v="4"/>
    <n v="1000000"/>
    <n v="50000"/>
    <s v="Jennifer Fischer"/>
    <d v="2024-06-28T00:00:00"/>
  </r>
  <r>
    <s v="Green"/>
    <x v="4"/>
    <x v="6"/>
    <m/>
    <m/>
    <s v="Lauren McGhee"/>
    <m/>
  </r>
  <r>
    <s v="Reitinger"/>
    <x v="2"/>
    <x v="0"/>
    <n v="10000"/>
    <n v="2500"/>
    <s v="Lauren McGhee"/>
    <m/>
  </r>
  <r>
    <s v="Trout"/>
    <x v="0"/>
    <x v="4"/>
    <n v="1000"/>
    <n v="1000"/>
    <s v="Kris Howard"/>
    <m/>
  </r>
  <r>
    <s v="Schneider"/>
    <x v="2"/>
    <x v="0"/>
    <n v="5000"/>
    <n v="1250"/>
    <s v="Lindsay Marshall"/>
    <d v="2020-11-04T00:00:00"/>
  </r>
  <r>
    <s v="Lisbakken"/>
    <x v="2"/>
    <x v="4"/>
    <n v="5000"/>
    <n v="1250"/>
    <s v="Lauren McGhee"/>
    <d v="2020-12-23T00:00:00"/>
  </r>
  <r>
    <s v="Wright"/>
    <x v="2"/>
    <x v="0"/>
    <n v="5000"/>
    <n v="1250"/>
    <s v="Lauren McGhee"/>
    <d v="2021-04-21T00:00:00"/>
  </r>
  <r>
    <s v="Freeman"/>
    <x v="2"/>
    <x v="1"/>
    <n v="25000"/>
    <n v="25000"/>
    <s v="Jennifer Fischer"/>
    <d v="2025-10-03T00:00:00"/>
  </r>
  <r>
    <s v="Freeman"/>
    <x v="2"/>
    <x v="2"/>
    <n v="12500"/>
    <n v="12500"/>
    <s v="Jennifer Fischer"/>
    <m/>
  </r>
  <r>
    <s v="Freeman"/>
    <x v="3"/>
    <x v="4"/>
    <n v="1000000"/>
    <n v="1"/>
    <s v="Jennifer Fischer"/>
    <d v="2025-06-30T00:00:00"/>
  </r>
  <r>
    <s v="Kilbreath"/>
    <x v="2"/>
    <x v="0"/>
    <n v="2000"/>
    <n v="2000"/>
    <s v="Travis Thompson"/>
    <d v="2020-02-14T00:00:00"/>
  </r>
  <r>
    <s v="Russell"/>
    <x v="2"/>
    <x v="0"/>
    <n v="5000"/>
    <n v="500"/>
    <s v="Travis Thompson"/>
    <d v="2024-12-31T00:00:00"/>
  </r>
  <r>
    <s v="Russell"/>
    <x v="2"/>
    <x v="2"/>
    <n v="2500"/>
    <n v="2500"/>
    <s v="Travis Thompson"/>
    <m/>
  </r>
  <r>
    <s v="Russell"/>
    <x v="2"/>
    <x v="2"/>
    <n v="3385"/>
    <n v="3385"/>
    <s v="Travis Thompson"/>
    <m/>
  </r>
  <r>
    <s v="Russell"/>
    <x v="3"/>
    <x v="2"/>
    <n v="100000"/>
    <n v="1"/>
    <s v="Travis Thompson"/>
    <d v="2024-06-28T00:00:00"/>
  </r>
  <r>
    <s v="Anderegg"/>
    <x v="2"/>
    <x v="4"/>
    <n v="5000"/>
    <n v="2500"/>
    <s v="Lindsay Marshall"/>
    <d v="2025-06-30T00:00:00"/>
  </r>
  <r>
    <s v="Webb"/>
    <x v="4"/>
    <x v="6"/>
    <m/>
    <m/>
    <m/>
    <m/>
  </r>
  <r>
    <s v="Birge"/>
    <x v="2"/>
    <x v="4"/>
    <n v="5000"/>
    <n v="1250"/>
    <s v="Lauren McGhee"/>
    <d v="2020-12-16T00:00:00"/>
  </r>
  <r>
    <s v="Ellison"/>
    <x v="2"/>
    <x v="2"/>
    <m/>
    <n v="2500"/>
    <s v="Travis Thompson"/>
    <d v="2025-04-29T00:00:00"/>
  </r>
  <r>
    <s v="Ellison"/>
    <x v="2"/>
    <x v="2"/>
    <n v="10000"/>
    <n v="10000"/>
    <s v="Travis Thompson"/>
    <d v="2024-12-31T00:00:00"/>
  </r>
  <r>
    <s v="Pravitz"/>
    <x v="2"/>
    <x v="2"/>
    <n v="1500"/>
    <n v="1500"/>
    <s v="Travis Thompson"/>
    <m/>
  </r>
  <r>
    <s v="Kozlowski"/>
    <x v="2"/>
    <x v="4"/>
    <n v="10000"/>
    <n v="2500"/>
    <s v="Lindsay Marshall"/>
    <d v="2020-08-19T00:00:00"/>
  </r>
  <r>
    <s v="Fitzwilson"/>
    <x v="2"/>
    <x v="4"/>
    <n v="5000"/>
    <n v="1250"/>
    <s v="Lauren McGhee"/>
    <d v="2021-04-14T00:00:00"/>
  </r>
  <r>
    <s v="Hemingway"/>
    <x v="2"/>
    <x v="4"/>
    <n v="10000"/>
    <n v="2500"/>
    <s v="Lauren McGhee"/>
    <d v="2025-06-30T00:00:00"/>
  </r>
  <r>
    <s v="Oakes"/>
    <x v="2"/>
    <x v="0"/>
    <n v="5000"/>
    <n v="1250"/>
    <s v="Lindsay Marshall"/>
    <d v="2020-10-24T00:00:00"/>
  </r>
  <r>
    <s v="Bell"/>
    <x v="2"/>
    <x v="4"/>
    <n v="5000"/>
    <n v="1250"/>
    <s v="Lauren McGhee"/>
    <d v="2020-10-23T00:00:00"/>
  </r>
  <r>
    <s v="Mecham"/>
    <x v="2"/>
    <x v="0"/>
    <n v="5000"/>
    <n v="1250"/>
    <s v="Lauren McGhee"/>
    <d v="2020-10-21T00:00:00"/>
  </r>
  <r>
    <s v="Millen"/>
    <x v="2"/>
    <x v="4"/>
    <n v="5000"/>
    <n v="1250"/>
    <s v="Lindsay Marshall"/>
    <d v="2020-10-23T00:00:00"/>
  </r>
  <r>
    <s v="McDonald"/>
    <x v="2"/>
    <x v="2"/>
    <n v="2500"/>
    <n v="2500"/>
    <s v="Lauren McGhee"/>
    <d v="2024-09-05T00:00:00"/>
  </r>
  <r>
    <s v="Wright"/>
    <x v="2"/>
    <x v="0"/>
    <n v="5000"/>
    <n v="500"/>
    <s v="Travis Thompson"/>
    <d v="2024-12-31T00:00:00"/>
  </r>
  <r>
    <s v="Hughes"/>
    <x v="2"/>
    <x v="0"/>
    <n v="5000"/>
    <n v="1250"/>
    <s v="Lauren McGhee"/>
    <d v="2021-11-18T00:00:00"/>
  </r>
  <r>
    <s v="Vela"/>
    <x v="2"/>
    <x v="4"/>
    <n v="5000"/>
    <n v="1250"/>
    <s v="Jennifer Fischer"/>
    <d v="2020-10-20T00:00:00"/>
  </r>
  <r>
    <s v="Kalning"/>
    <x v="2"/>
    <x v="4"/>
    <n v="10000"/>
    <n v="2500"/>
    <s v="Travis Thompson"/>
    <d v="2020-10-23T00:00:00"/>
  </r>
  <r>
    <s v="Clawson"/>
    <x v="2"/>
    <x v="0"/>
    <n v="5000"/>
    <n v="1250"/>
    <s v="Lindsay Marshall"/>
    <d v="2022-12-30T00:00:00"/>
  </r>
  <r>
    <s v="Adams"/>
    <x v="2"/>
    <x v="4"/>
    <n v="5000"/>
    <n v="500"/>
    <s v="Lindsay Marshall"/>
    <d v="2025-06-30T00:00:00"/>
  </r>
  <r>
    <s v="MacNeil"/>
    <x v="0"/>
    <x v="0"/>
    <m/>
    <n v="5000"/>
    <s v="Kris Howard"/>
    <m/>
  </r>
  <r>
    <s v="McCloud-Mathers"/>
    <x v="2"/>
    <x v="4"/>
    <n v="1000"/>
    <n v="1000"/>
    <s v="Lauren McGhee"/>
    <m/>
  </r>
  <r>
    <s v="Polt"/>
    <x v="2"/>
    <x v="0"/>
    <n v="25000"/>
    <n v="2500"/>
    <s v="Lindsay Marshall"/>
    <m/>
  </r>
  <r>
    <s v="Hill"/>
    <x v="2"/>
    <x v="0"/>
    <n v="166000"/>
    <n v="8000"/>
    <s v="Lauren McGhee"/>
    <d v="2020-01-20T00:00:00"/>
  </r>
  <r>
    <s v="Rand"/>
    <x v="2"/>
    <x v="4"/>
    <n v="5000"/>
    <n v="1250"/>
    <s v="Lindsay Marshall"/>
    <d v="2020-05-27T00:00:00"/>
  </r>
  <r>
    <s v="Hill"/>
    <x v="2"/>
    <x v="4"/>
    <n v="5000"/>
    <n v="1250"/>
    <s v="Lauren McGhee"/>
    <d v="2020-06-23T00:00:00"/>
  </r>
  <r>
    <s v="Angelo"/>
    <x v="2"/>
    <x v="0"/>
    <n v="5000"/>
    <n v="500"/>
    <s v="Lindsay Marshall"/>
    <d v="2026-06-30T00:00:00"/>
  </r>
  <r>
    <s v="Finnelly"/>
    <x v="2"/>
    <x v="4"/>
    <n v="5000"/>
    <n v="1250"/>
    <s v="Lauren McGhee"/>
    <d v="2020-11-09T00:00:00"/>
  </r>
  <r>
    <s v="Tanimoto"/>
    <x v="2"/>
    <x v="2"/>
    <m/>
    <n v="3000"/>
    <s v="Travis Thompson"/>
    <m/>
  </r>
  <r>
    <s v="Yang"/>
    <x v="2"/>
    <x v="0"/>
    <n v="25000"/>
    <n v="1250"/>
    <s v="Lauren McGhee"/>
    <d v="2025-02-28T00:00:00"/>
  </r>
  <r>
    <s v="Brooke"/>
    <x v="2"/>
    <x v="0"/>
    <n v="5000"/>
    <n v="2500"/>
    <s v="Lindsay Marshall"/>
    <d v="2025-06-01T00:00:00"/>
  </r>
  <r>
    <s v="Schahrer"/>
    <x v="2"/>
    <x v="4"/>
    <n v="25000"/>
    <n v="2500"/>
    <s v="Lindsay Marshall"/>
    <d v="2025-06-30T00:00:00"/>
  </r>
  <r>
    <s v="Brewer"/>
    <x v="2"/>
    <x v="2"/>
    <n v="50000"/>
    <n v="1000"/>
    <s v="Lindsay Marshall"/>
    <d v="2025-06-30T00:00:00"/>
  </r>
  <r>
    <s v="Feller"/>
    <x v="2"/>
    <x v="0"/>
    <n v="5000"/>
    <n v="1250"/>
    <s v="Travis Thompson"/>
    <d v="2020-10-22T00:00:00"/>
  </r>
  <r>
    <s v="Koutroulis"/>
    <x v="2"/>
    <x v="2"/>
    <n v="12000"/>
    <n v="6000"/>
    <s v="Travis Thompson"/>
    <d v="2025-06-30T00:00:00"/>
  </r>
  <r>
    <s v="Koutroulis"/>
    <x v="2"/>
    <x v="2"/>
    <n v="3335"/>
    <n v="3335"/>
    <s v="Travis Thompson"/>
    <d v="2024-10-05T00:00:00"/>
  </r>
  <r>
    <s v="Koutroulis"/>
    <x v="2"/>
    <x v="2"/>
    <n v="6000"/>
    <n v="6000"/>
    <s v="Travis Thompson"/>
    <m/>
  </r>
  <r>
    <s v="Alaverdashvili"/>
    <x v="2"/>
    <x v="2"/>
    <n v="3135"/>
    <n v="3135"/>
    <s v="Lauren McGhee"/>
    <d v="2024-10-05T00:00:00"/>
  </r>
  <r>
    <s v="Michael"/>
    <x v="4"/>
    <x v="0"/>
    <n v="5000"/>
    <n v="1250"/>
    <s v="Lauren McGhee"/>
    <d v="2022-01-31T00:00:00"/>
  </r>
  <r>
    <s v="Reid"/>
    <x v="2"/>
    <x v="0"/>
    <n v="5000"/>
    <n v="1250"/>
    <s v="Jennifer Fischer"/>
    <d v="2023-03-15T00:00:00"/>
  </r>
  <r>
    <s v="Reid"/>
    <x v="3"/>
    <x v="4"/>
    <n v="1000000"/>
    <n v="50000"/>
    <s v="Travis Thompson"/>
    <d v="2024-06-28T00:00:00"/>
  </r>
  <r>
    <s v="Russo"/>
    <x v="2"/>
    <x v="0"/>
    <n v="5000"/>
    <n v="1250"/>
    <s v="Lindsay Marshall"/>
    <d v="2020-09-17T00:00:00"/>
  </r>
  <r>
    <s v="Mayer"/>
    <x v="2"/>
    <x v="4"/>
    <n v="5000"/>
    <n v="1250"/>
    <s v="Lindsay Marshall"/>
    <d v="2020-10-29T00:00:00"/>
  </r>
  <r>
    <s v="Ho"/>
    <x v="2"/>
    <x v="0"/>
    <n v="5000"/>
    <n v="500"/>
    <s v="Lauren McGhee"/>
    <d v="2024-04-30T00:00:00"/>
  </r>
  <r>
    <s v="Gunningham"/>
    <x v="2"/>
    <x v="4"/>
    <n v="20000"/>
    <n v="5000"/>
    <s v="Lindsay Marshall"/>
    <d v="2020-09-22T00:00:00"/>
  </r>
  <r>
    <s v="James-Schiller"/>
    <x v="2"/>
    <x v="2"/>
    <m/>
    <n v="5285.72"/>
    <s v="Travis Thompson"/>
    <d v="2025-04-29T00:00:00"/>
  </r>
  <r>
    <s v="James-Schiller"/>
    <x v="2"/>
    <x v="2"/>
    <n v="15000"/>
    <n v="7000"/>
    <s v="Travis Thompson"/>
    <d v="2025-02-28T00:00:00"/>
  </r>
  <r>
    <s v="Mead"/>
    <x v="2"/>
    <x v="4"/>
    <n v="5000"/>
    <n v="1250"/>
    <s v="Lindsay Marshall"/>
    <d v="2022-01-31T00:00:00"/>
  </r>
  <r>
    <s v="Odegard"/>
    <x v="2"/>
    <x v="4"/>
    <n v="5000"/>
    <n v="1250"/>
    <s v="Lindsay Marshall"/>
    <d v="2021-12-31T00:00:00"/>
  </r>
  <r>
    <s v="Stefano"/>
    <x v="2"/>
    <x v="4"/>
    <n v="5000"/>
    <n v="1250"/>
    <s v="Travis Thompson"/>
    <d v="2020-04-30T00:00:00"/>
  </r>
  <r>
    <s v="Manna"/>
    <x v="4"/>
    <x v="6"/>
    <m/>
    <m/>
    <m/>
    <m/>
  </r>
  <r>
    <s v="MacAulay Friedman"/>
    <x v="2"/>
    <x v="2"/>
    <m/>
    <n v="20000"/>
    <s v="Travis Thompson"/>
    <d v="2025-04-07T00:00:00"/>
  </r>
  <r>
    <s v="Freeburg"/>
    <x v="2"/>
    <x v="4"/>
    <n v="5000"/>
    <n v="1250"/>
    <s v="Lauren McGhee"/>
    <d v="2020-06-25T00:00:00"/>
  </r>
  <r>
    <s v="Smith"/>
    <x v="2"/>
    <x v="0"/>
    <n v="23000"/>
    <n v="1100"/>
    <s v="Lauren McGhee"/>
    <m/>
  </r>
  <r>
    <s v="Falla"/>
    <x v="2"/>
    <x v="0"/>
    <n v="12470"/>
    <n v="12470"/>
    <s v="Travis Thompson"/>
    <d v="2022-10-08T00:00:00"/>
  </r>
  <r>
    <s v="Bumgardner"/>
    <x v="2"/>
    <x v="0"/>
    <n v="118000"/>
    <n v="5900"/>
    <s v="Lauren McGhee"/>
    <m/>
  </r>
  <r>
    <s v="Wyatt"/>
    <x v="4"/>
    <x v="6"/>
    <m/>
    <m/>
    <m/>
    <m/>
  </r>
  <r>
    <s v="Messina"/>
    <x v="2"/>
    <x v="2"/>
    <n v="5000"/>
    <n v="5000"/>
    <s v="Travis Thompson"/>
    <d v="2025-02-28T00:00:00"/>
  </r>
  <r>
    <s v="Walker"/>
    <x v="2"/>
    <x v="2"/>
    <n v="2100"/>
    <n v="2100"/>
    <s v="Lauren McGhee"/>
    <d v="2024-10-05T00:00:00"/>
  </r>
  <r>
    <s v="Walker"/>
    <x v="2"/>
    <x v="2"/>
    <n v="25000"/>
    <n v="25000"/>
    <s v="Lauren McGhee"/>
    <d v="2024-10-31T00:00:00"/>
  </r>
  <r>
    <s v="Stalcup"/>
    <x v="2"/>
    <x v="4"/>
    <n v="10000"/>
    <n v="2500"/>
    <s v="Travis Thompson"/>
    <d v="2020-10-21T00:00:00"/>
  </r>
  <r>
    <s v="Vergien"/>
    <x v="2"/>
    <x v="0"/>
    <n v="2500"/>
    <n v="250"/>
    <s v="Travis Thompson"/>
    <d v="2025-06-30T00:00:00"/>
  </r>
  <r>
    <s v="Ghassemi"/>
    <x v="2"/>
    <x v="0"/>
    <n v="15000"/>
    <n v="500"/>
    <s v="Jennifer Fischer"/>
    <d v="2024-10-31T00:00:00"/>
  </r>
  <r>
    <s v="Arnold"/>
    <x v="2"/>
    <x v="4"/>
    <n v="5000"/>
    <n v="1250"/>
    <s v="Lindsay Marshall"/>
    <d v="2020-10-20T00:00:00"/>
  </r>
  <r>
    <s v="Tabarestani"/>
    <x v="2"/>
    <x v="6"/>
    <m/>
    <m/>
    <s v="Lindsay Marshall"/>
    <m/>
  </r>
  <r>
    <s v="Boettcher"/>
    <x v="2"/>
    <x v="4"/>
    <n v="20000"/>
    <n v="2000"/>
    <s v="Lindsay Marshall"/>
    <d v="2025-06-30T00:00:00"/>
  </r>
  <r>
    <s v="Walters"/>
    <x v="2"/>
    <x v="0"/>
    <n v="5000"/>
    <n v="500"/>
    <s v="Lindsay Marshall"/>
    <d v="2025-10-31T00:00:00"/>
  </r>
  <r>
    <s v="Holland"/>
    <x v="2"/>
    <x v="0"/>
    <n v="10000"/>
    <n v="1000"/>
    <s v="Lindsay Marshall"/>
    <d v="2025-06-30T00:00:00"/>
  </r>
  <r>
    <s v="Sill"/>
    <x v="3"/>
    <x v="2"/>
    <n v="1"/>
    <n v="1"/>
    <s v="Jennifer Fischer"/>
    <d v="2035-02-09T00:00:00"/>
  </r>
  <r>
    <s v="Schwartz"/>
    <x v="2"/>
    <x v="0"/>
    <n v="5000"/>
    <n v="2500"/>
    <s v="Lauren McGhee"/>
    <d v="2025-06-30T00:00:00"/>
  </r>
  <r>
    <s v="Ortega"/>
    <x v="2"/>
    <x v="2"/>
    <n v="4000"/>
    <n v="4000"/>
    <s v="Travis Thompson"/>
    <m/>
  </r>
  <r>
    <s v="Valdesuso"/>
    <x v="2"/>
    <x v="4"/>
    <n v="5000"/>
    <n v="1250"/>
    <s v="Lindsay Marshall"/>
    <d v="2020-05-25T00:00:00"/>
  </r>
  <r>
    <s v="Forman"/>
    <x v="2"/>
    <x v="0"/>
    <n v="5000"/>
    <n v="2500"/>
    <s v="Lauren McGhee"/>
    <m/>
  </r>
  <r>
    <s v="Co"/>
    <x v="2"/>
    <x v="0"/>
    <n v="5000"/>
    <n v="500"/>
    <s v="Lindsay Marshall"/>
    <d v="2025-12-31T00:00:00"/>
  </r>
  <r>
    <s v="Gardner"/>
    <x v="2"/>
    <x v="4"/>
    <n v="5000"/>
    <n v="250"/>
    <s v="Lindsay Marshall"/>
    <d v="2020-12-31T00:00:00"/>
  </r>
  <r>
    <s v="Herzberg"/>
    <x v="2"/>
    <x v="2"/>
    <n v="15000"/>
    <n v="15000"/>
    <s v="Travis Thompson"/>
    <d v="2024-09-19T00:00:00"/>
  </r>
  <r>
    <s v="Herzberg"/>
    <x v="3"/>
    <x v="2"/>
    <n v="1000000"/>
    <n v="1"/>
    <s v="Travis Thompson"/>
    <d v="2057-04-27T00:00:00"/>
  </r>
  <r>
    <s v="Ellis"/>
    <x v="2"/>
    <x v="4"/>
    <n v="5000"/>
    <n v="1250"/>
    <s v="Travis Thompson"/>
    <d v="2020-09-17T00:00:00"/>
  </r>
  <r>
    <s v="Hosfeld"/>
    <x v="2"/>
    <x v="0"/>
    <n v="30000"/>
    <n v="2500"/>
    <s v="Lauren McGhee"/>
    <d v="2025-06-30T00:00:00"/>
  </r>
  <r>
    <s v="Durbin"/>
    <x v="2"/>
    <x v="0"/>
    <n v="5000"/>
    <n v="1250"/>
    <s v="Lindsay Marshall"/>
    <d v="2021-12-31T00:00:00"/>
  </r>
  <r>
    <s v="Gulacsik"/>
    <x v="2"/>
    <x v="4"/>
    <n v="10000"/>
    <n v="2500"/>
    <s v="Travis Thompson"/>
    <d v="2020-06-24T00:00:00"/>
  </r>
  <r>
    <s v="Nelson"/>
    <x v="2"/>
    <x v="4"/>
    <n v="5000"/>
    <n v="1250"/>
    <s v="Travis Thompson"/>
    <m/>
  </r>
  <r>
    <s v="Gress"/>
    <x v="2"/>
    <x v="4"/>
    <n v="10000"/>
    <n v="1000"/>
    <s v="Lindsay Marshall"/>
    <d v="2025-06-30T00:00:00"/>
  </r>
  <r>
    <s v="Hale"/>
    <x v="2"/>
    <x v="2"/>
    <n v="2950"/>
    <n v="2950"/>
    <s v="Lindsay Marshall"/>
    <d v="2025-02-28T00:00:00"/>
  </r>
  <r>
    <s v="Jackson"/>
    <x v="2"/>
    <x v="4"/>
    <n v="300000"/>
    <n v="15000"/>
    <s v="Lauren McGhee"/>
    <d v="2025-12-31T00:00:00"/>
  </r>
  <r>
    <s v="Lewison"/>
    <x v="2"/>
    <x v="0"/>
    <n v="5000"/>
    <n v="1250"/>
    <s v="Lindsay Marshall"/>
    <d v="2024-06-01T00:00:00"/>
  </r>
  <r>
    <s v="Nelson"/>
    <x v="2"/>
    <x v="0"/>
    <n v="5000"/>
    <n v="1250"/>
    <s v="Lindsay Marshall"/>
    <d v="2020-11-16T00:00:00"/>
  </r>
  <r>
    <s v="Norris"/>
    <x v="2"/>
    <x v="0"/>
    <n v="1000"/>
    <n v="1000"/>
    <s v="Lindsay Marshall"/>
    <d v="2020-02-06T00:00:00"/>
  </r>
  <r>
    <s v="Odermat"/>
    <x v="2"/>
    <x v="4"/>
    <n v="5000"/>
    <n v="1250"/>
    <s v="Lauren McGhee"/>
    <d v="2020-10-20T00:00:00"/>
  </r>
  <r>
    <s v="Murphy"/>
    <x v="2"/>
    <x v="2"/>
    <n v="5000"/>
    <n v="5000"/>
    <s v="Lauren McGhee"/>
    <d v="2025-01-10T00:00:00"/>
  </r>
  <r>
    <s v="Hughes"/>
    <x v="2"/>
    <x v="0"/>
    <n v="10000"/>
    <n v="2500"/>
    <s v="Travis Thompson"/>
    <d v="2021-12-23T00:00:00"/>
  </r>
  <r>
    <s v="Swindley"/>
    <x v="3"/>
    <x v="4"/>
    <n v="1000000"/>
    <n v="50000"/>
    <s v="Travis Thompson"/>
    <d v="2024-06-28T00:00:00"/>
  </r>
  <r>
    <s v="Poll"/>
    <x v="2"/>
    <x v="0"/>
    <n v="5000"/>
    <n v="500"/>
    <s v="Travis Thompson"/>
    <d v="2023-10-31T00:00:00"/>
  </r>
  <r>
    <s v="Brannan"/>
    <x v="2"/>
    <x v="4"/>
    <n v="5000"/>
    <n v="1250"/>
    <s v="Travis Thompson"/>
    <d v="2020-09-24T00:00:00"/>
  </r>
  <r>
    <s v="Deasy"/>
    <x v="2"/>
    <x v="2"/>
    <n v="2500"/>
    <n v="2500"/>
    <s v="Jennifer Fischer"/>
    <d v="2025-04-30T00:00:00"/>
  </r>
  <r>
    <s v="Latimer"/>
    <x v="1"/>
    <x v="0"/>
    <n v="25185"/>
    <n v="1000"/>
    <s v="Jennifer Fischer"/>
    <d v="2025-06-30T00:00:00"/>
  </r>
  <r>
    <s v="Scher"/>
    <x v="2"/>
    <x v="4"/>
    <n v="5000"/>
    <n v="1250"/>
    <s v="Lindsay Marshall"/>
    <d v="2020-10-20T00:00:00"/>
  </r>
  <r>
    <s v="Henn"/>
    <x v="2"/>
    <x v="0"/>
    <n v="10000"/>
    <n v="500"/>
    <s v="Travis Thompson"/>
    <d v="2023-09-30T00:00:00"/>
  </r>
  <r>
    <s v="Donovan Moreton"/>
    <x v="2"/>
    <x v="4"/>
    <n v="5000"/>
    <n v="500"/>
    <s v="Lindsay Marshall"/>
    <d v="2025-06-30T00:00:00"/>
  </r>
  <r>
    <s v="Khan"/>
    <x v="2"/>
    <x v="0"/>
    <n v="5000"/>
    <n v="1250"/>
    <s v="Lauren McGhee"/>
    <d v="2020-08-27T00:00:00"/>
  </r>
  <r>
    <s v="Lee"/>
    <x v="2"/>
    <x v="2"/>
    <n v="10000"/>
    <n v="10000"/>
    <s v="Travis Thompson"/>
    <d v="2024-11-04T00:00:00"/>
  </r>
  <r>
    <s v="Lee"/>
    <x v="2"/>
    <x v="2"/>
    <n v="5000"/>
    <n v="5000"/>
    <s v="Travis Thompson"/>
    <d v="2025-05-31T00:00:00"/>
  </r>
  <r>
    <s v="Munger"/>
    <x v="2"/>
    <x v="2"/>
    <n v="2157"/>
    <n v="2157"/>
    <s v="Travis Thompson"/>
    <d v="2025-01-28T00:00:00"/>
  </r>
  <r>
    <s v="Smith"/>
    <x v="2"/>
    <x v="2"/>
    <n v="3200"/>
    <n v="3200"/>
    <s v="Lindsay Marshall"/>
    <m/>
  </r>
  <r>
    <s v="Clausen"/>
    <x v="2"/>
    <x v="4"/>
    <n v="20000"/>
    <n v="5000"/>
    <s v="Lindsay Marshall"/>
    <d v="2025-06-01T00:00:00"/>
  </r>
  <r>
    <s v="Geng"/>
    <x v="2"/>
    <x v="0"/>
    <n v="5000"/>
    <n v="1000"/>
    <s v="Travis Thompson"/>
    <m/>
  </r>
  <r>
    <s v="Johnson"/>
    <x v="2"/>
    <x v="2"/>
    <n v="2643.02"/>
    <n v="2643.02"/>
    <m/>
    <d v="2025-05-07T00:00:00"/>
  </r>
  <r>
    <s v="Slater"/>
    <x v="2"/>
    <x v="0"/>
    <n v="30000"/>
    <n v="1500"/>
    <s v="Lauren McGhee"/>
    <m/>
  </r>
  <r>
    <s v="Carroll"/>
    <x v="2"/>
    <x v="0"/>
    <n v="5000"/>
    <n v="500"/>
    <s v="Lindsay Marshall"/>
    <d v="2026-06-30T00:00:00"/>
  </r>
  <r>
    <s v="Barber"/>
    <x v="2"/>
    <x v="4"/>
    <n v="15000"/>
    <n v="3750"/>
    <s v="Lindsay Marshall"/>
    <d v="2020-11-16T00:00:00"/>
  </r>
  <r>
    <s v="Egeck"/>
    <x v="2"/>
    <x v="4"/>
    <n v="20000"/>
    <n v="5000"/>
    <s v="Lindsay Marshall"/>
    <d v="2020-10-20T00:00:00"/>
  </r>
  <r>
    <s v="Kenway"/>
    <x v="2"/>
    <x v="2"/>
    <n v="5450"/>
    <n v="5450"/>
    <s v="Travis Thompson"/>
    <d v="2024-10-05T00:00:00"/>
  </r>
  <r>
    <s v="Mills"/>
    <x v="2"/>
    <x v="0"/>
    <n v="10000"/>
    <n v="500"/>
    <s v="Lindsay Marshall"/>
    <d v="2024-10-31T00:00:00"/>
  </r>
  <r>
    <s v="Orbino"/>
    <x v="2"/>
    <x v="4"/>
    <n v="10000"/>
    <n v="2500"/>
    <s v="Lindsay Marshall"/>
    <d v="2020-10-23T00:00:00"/>
  </r>
  <r>
    <s v="Persson"/>
    <x v="2"/>
    <x v="2"/>
    <n v="22000"/>
    <n v="22000"/>
    <s v="Lauren McGhee"/>
    <d v="2025-05-02T00:00:00"/>
  </r>
  <r>
    <s v="Redmond"/>
    <x v="2"/>
    <x v="0"/>
    <n v="10000"/>
    <n v="2500"/>
    <s v="Lindsay Marshall"/>
    <m/>
  </r>
  <r>
    <s v="Bomberger"/>
    <x v="2"/>
    <x v="2"/>
    <n v="5000"/>
    <n v="5000"/>
    <s v="Jennifer Fischer"/>
    <d v="2024-10-05T00:00:00"/>
  </r>
  <r>
    <s v="Lin"/>
    <x v="2"/>
    <x v="0"/>
    <n v="5000"/>
    <n v="250"/>
    <s v="Lauren McGhee"/>
    <d v="2024-04-30T00:00:00"/>
  </r>
  <r>
    <s v="Reeves"/>
    <x v="2"/>
    <x v="2"/>
    <n v="4509"/>
    <n v="4509"/>
    <s v="Kris Howard"/>
    <d v="2024-10-05T00:00:00"/>
  </r>
  <r>
    <s v="Whitten"/>
    <x v="2"/>
    <x v="4"/>
    <n v="30000"/>
    <n v="7500"/>
    <s v="Lauren McGhee"/>
    <d v="2020-06-30T00:00:00"/>
  </r>
  <r>
    <s v="Evered"/>
    <x v="2"/>
    <x v="4"/>
    <n v="10000"/>
    <n v="2500"/>
    <s v="Travis Thompson"/>
    <d v="2020-12-16T00:00:00"/>
  </r>
  <r>
    <s v="Griffith"/>
    <x v="2"/>
    <x v="0"/>
    <n v="10000"/>
    <n v="5000"/>
    <s v="Lauren McGhee"/>
    <d v="2021-12-31T00:00:00"/>
  </r>
  <r>
    <s v="Koss"/>
    <x v="2"/>
    <x v="2"/>
    <n v="10000"/>
    <n v="10000"/>
    <s v="Lauren McGhee"/>
    <d v="2025-01-10T00:00:00"/>
  </r>
  <r>
    <s v="Moghaddas"/>
    <x v="2"/>
    <x v="4"/>
    <n v="2500"/>
    <n v="250"/>
    <s v="Lindsay Marshall"/>
    <d v="2025-06-30T00:00:00"/>
  </r>
  <r>
    <s v="Gordin"/>
    <x v="2"/>
    <x v="4"/>
    <n v="5000"/>
    <n v="2500"/>
    <s v="Lindsay Marshall"/>
    <d v="2025-06-30T00:00:00"/>
  </r>
  <r>
    <s v="Worzel"/>
    <x v="2"/>
    <x v="0"/>
    <n v="10000"/>
    <n v="5000"/>
    <s v="Jennifer Fischer"/>
    <d v="2020-06-30T00:00:00"/>
  </r>
  <r>
    <s v="Lee"/>
    <x v="2"/>
    <x v="0"/>
    <n v="20000"/>
    <n v="1000"/>
    <s v="Lauren McGhee"/>
    <d v="2024-10-31T00:00:00"/>
  </r>
  <r>
    <s v="Nordstrom"/>
    <x v="2"/>
    <x v="4"/>
    <n v="5000"/>
    <n v="1250"/>
    <s v="Lindsay Marshall"/>
    <d v="2020-10-29T00:00:00"/>
  </r>
  <r>
    <s v="Powell"/>
    <x v="2"/>
    <x v="0"/>
    <n v="10000"/>
    <n v="500"/>
    <s v="Travis Thompson"/>
    <d v="2024-10-31T00:00:00"/>
  </r>
  <r>
    <s v="Nadkarni"/>
    <x v="2"/>
    <x v="4"/>
    <n v="10000"/>
    <n v="2500"/>
    <s v="Lauren McGhee"/>
    <d v="2020-05-29T00:00:00"/>
  </r>
  <r>
    <s v="Colver"/>
    <x v="2"/>
    <x v="4"/>
    <n v="5000"/>
    <n v="1250"/>
    <s v="Lindsay Marshall"/>
    <d v="2020-10-22T00:00:00"/>
  </r>
  <r>
    <s v="Skillman"/>
    <x v="2"/>
    <x v="4"/>
    <n v="5000"/>
    <n v="1250"/>
    <s v="Lauren McGhee"/>
    <m/>
  </r>
  <r>
    <s v="Salem"/>
    <x v="2"/>
    <x v="4"/>
    <n v="5000"/>
    <n v="1250"/>
    <s v="Lauren McGhee"/>
    <d v="2020-10-24T00:00:00"/>
  </r>
  <r>
    <s v="Boyden"/>
    <x v="6"/>
    <x v="2"/>
    <n v="25000"/>
    <n v="25000"/>
    <s v="Jennifer Fischer"/>
    <d v="2024-10-31T00:00:00"/>
  </r>
  <r>
    <s v="Boyden"/>
    <x v="3"/>
    <x v="2"/>
    <n v="1000000"/>
    <n v="1"/>
    <s v="Jennifer Fischer"/>
    <m/>
  </r>
  <r>
    <s v="Ellison"/>
    <x v="2"/>
    <x v="0"/>
    <n v="10000"/>
    <n v="500"/>
    <s v="Travis Thompson"/>
    <d v="2025-05-31T00:00:00"/>
  </r>
  <r>
    <s v="Ellison"/>
    <x v="3"/>
    <x v="2"/>
    <n v="1000000"/>
    <n v="1"/>
    <s v="Travis Thompson"/>
    <d v="2023-07-18T00:00:00"/>
  </r>
  <r>
    <s v="Tollefson"/>
    <x v="2"/>
    <x v="0"/>
    <n v="5000"/>
    <n v="500"/>
    <s v="Jennifer Fischer"/>
    <d v="2023-10-31T00:00:00"/>
  </r>
  <r>
    <s v="Kirkdoffer"/>
    <x v="2"/>
    <x v="0"/>
    <n v="10000"/>
    <n v="1000"/>
    <s v="Lindsay Marshall"/>
    <d v="2026-02-02T00:00:00"/>
  </r>
  <r>
    <s v="Brooling"/>
    <x v="2"/>
    <x v="2"/>
    <n v="2900"/>
    <n v="2900"/>
    <m/>
    <m/>
  </r>
  <r>
    <s v="Shapiro"/>
    <x v="2"/>
    <x v="4"/>
    <n v="5000"/>
    <n v="1250"/>
    <s v="Travis Thompson"/>
    <d v="2020-10-20T00:00:00"/>
  </r>
  <r>
    <s v="Buckley"/>
    <x v="2"/>
    <x v="0"/>
    <n v="20000"/>
    <n v="2000"/>
    <s v="Lindsay Marshall"/>
    <d v="2025-06-30T00:00:00"/>
  </r>
  <r>
    <s v="Henson"/>
    <x v="2"/>
    <x v="0"/>
    <n v="7296"/>
    <n v="360"/>
    <s v="Lauren McGhee"/>
    <m/>
  </r>
  <r>
    <s v="Sharp"/>
    <x v="2"/>
    <x v="4"/>
    <n v="30000"/>
    <n v="7500"/>
    <s v="Lindsay Marshall"/>
    <d v="2020-06-23T00:00:00"/>
  </r>
  <r>
    <s v="Parker"/>
    <x v="2"/>
    <x v="0"/>
    <n v="10000"/>
    <n v="2500"/>
    <s v="Lindsay Marshall"/>
    <d v="2023-05-17T00:00:00"/>
  </r>
  <r>
    <s v="Gow"/>
    <x v="2"/>
    <x v="2"/>
    <n v="5000"/>
    <n v="5000"/>
    <s v="Jennifer Fischer"/>
    <d v="2024-09-30T00:00:00"/>
  </r>
  <r>
    <s v="Gow"/>
    <x v="3"/>
    <x v="4"/>
    <n v="1000000"/>
    <n v="50000"/>
    <s v="Jennifer Fischer"/>
    <d v="2024-06-28T00:00:00"/>
  </r>
  <r>
    <s v="Patt"/>
    <x v="3"/>
    <x v="1"/>
    <n v="1000000"/>
    <n v="50000"/>
    <m/>
    <d v="2024-06-28T00:00:00"/>
  </r>
  <r>
    <s v="Hunkins"/>
    <x v="2"/>
    <x v="4"/>
    <n v="20000"/>
    <n v="2000"/>
    <s v="Lindsay Marshall"/>
    <d v="2025-06-30T00:00:00"/>
  </r>
  <r>
    <s v="Sheffels"/>
    <x v="2"/>
    <x v="0"/>
    <n v="5000"/>
    <n v="1250"/>
    <s v="Lauren McGhee"/>
    <d v="2022-01-28T00:00:00"/>
  </r>
  <r>
    <s v="Mazzuca"/>
    <x v="2"/>
    <x v="4"/>
    <n v="5000"/>
    <n v="1250"/>
    <s v="Lindsay Marshall"/>
    <d v="2021-12-31T00:00:00"/>
  </r>
  <r>
    <s v="Barrier"/>
    <x v="2"/>
    <x v="4"/>
    <n v="5000"/>
    <n v="1250"/>
    <s v="Travis Thompson"/>
    <d v="2020-11-11T00:00:00"/>
  </r>
  <r>
    <s v="Drew"/>
    <x v="2"/>
    <x v="4"/>
    <n v="5000"/>
    <n v="1250"/>
    <s v="Lindsay Marshall"/>
    <d v="2020-06-30T00:00:00"/>
  </r>
  <r>
    <s v="Chang"/>
    <x v="2"/>
    <x v="0"/>
    <n v="10000"/>
    <n v="2500"/>
    <s v="Lauren McGhee"/>
    <d v="2021-12-16T00:00:00"/>
  </r>
  <r>
    <s v="Robinett"/>
    <x v="2"/>
    <x v="4"/>
    <n v="5000"/>
    <n v="1250"/>
    <s v="Lindsay Marshall"/>
    <d v="2020-05-29T00:00:00"/>
  </r>
  <r>
    <s v="O'Connell"/>
    <x v="2"/>
    <x v="4"/>
    <n v="5000"/>
    <n v="1250"/>
    <s v="Lauren McGhee"/>
    <d v="2020-10-16T00:00:00"/>
  </r>
  <r>
    <s v="Grantham"/>
    <x v="3"/>
    <x v="0"/>
    <n v="1000000"/>
    <n v="50000"/>
    <s v="Lindsay Marshall"/>
    <d v="2024-06-28T00:00:00"/>
  </r>
  <r>
    <s v="Reddy"/>
    <x v="2"/>
    <x v="4"/>
    <n v="20000"/>
    <n v="5000"/>
    <s v="Lauren McGhee"/>
    <d v="2020-10-29T00:00:00"/>
  </r>
  <r>
    <s v="Wilkerson"/>
    <x v="2"/>
    <x v="2"/>
    <n v="2500"/>
    <n v="2500"/>
    <s v="Lindsay Marshall"/>
    <d v="2025-04-03T00:00:00"/>
  </r>
  <r>
    <s v="Wilkerson"/>
    <x v="2"/>
    <x v="2"/>
    <n v="5000"/>
    <n v="5000"/>
    <s v="Lindsay Marshall"/>
    <d v="2023-02-21T00:00:00"/>
  </r>
  <r>
    <s v="O'Byrne"/>
    <x v="2"/>
    <x v="4"/>
    <n v="5000"/>
    <n v="1250"/>
    <s v="Lauren McGhee"/>
    <d v="2020-11-18T00:00:00"/>
  </r>
  <r>
    <s v="Shelton"/>
    <x v="2"/>
    <x v="4"/>
    <n v="10000"/>
    <n v="2500"/>
    <s v="Lindsay Marshall"/>
    <m/>
  </r>
  <r>
    <s v="Carbon"/>
    <x v="2"/>
    <x v="0"/>
    <n v="2500"/>
    <n v="625"/>
    <s v="Lindsay Marshall"/>
    <d v="2020-12-31T00:00:00"/>
  </r>
  <r>
    <s v="McDougall"/>
    <x v="2"/>
    <x v="4"/>
    <n v="10000"/>
    <n v="1000"/>
    <s v="Lindsay Marshall"/>
    <d v="2025-06-30T00:00:00"/>
  </r>
  <r>
    <s v="Rose"/>
    <x v="2"/>
    <x v="2"/>
    <n v="20000"/>
    <n v="20000"/>
    <s v="Travis Thompson"/>
    <d v="2025-01-16T00:00:00"/>
  </r>
  <r>
    <s v="Seigman"/>
    <x v="4"/>
    <x v="6"/>
    <m/>
    <m/>
    <m/>
    <m/>
  </r>
  <r>
    <s v="Zevenbergen"/>
    <x v="2"/>
    <x v="0"/>
    <n v="10000"/>
    <n v="2500"/>
    <s v="Lauren McGhee"/>
    <d v="2020-06-25T00:00:00"/>
  </r>
  <r>
    <s v="Bloch"/>
    <x v="4"/>
    <x v="0"/>
    <n v="5000"/>
    <n v="2500"/>
    <s v="Lauren McGhee"/>
    <d v="2025-06-30T00:00:00"/>
  </r>
  <r>
    <s v="Bajari"/>
    <x v="2"/>
    <x v="4"/>
    <n v="5000"/>
    <n v="1250"/>
    <s v="Lindsay Marshall"/>
    <d v="2020-10-29T00:00:00"/>
  </r>
  <r>
    <s v="Hanson"/>
    <x v="2"/>
    <x v="4"/>
    <n v="5000"/>
    <n v="1250"/>
    <s v="Lauren McGhee"/>
    <d v="2021-12-31T00:00:00"/>
  </r>
  <r>
    <s v="Dunn"/>
    <x v="4"/>
    <x v="5"/>
    <n v="5000"/>
    <n v="5000"/>
    <s v="Jennifer Fischer"/>
    <m/>
  </r>
  <r>
    <s v="Ebsworth"/>
    <x v="2"/>
    <x v="0"/>
    <n v="5000"/>
    <n v="1250"/>
    <s v="Lauren McGhee"/>
    <d v="2021-12-31T00:00:00"/>
  </r>
  <r>
    <s v="Ricketts"/>
    <x v="2"/>
    <x v="4"/>
    <n v="5000"/>
    <n v="1250"/>
    <s v="Lindsay Marshall"/>
    <d v="2020-06-30T00:00:00"/>
  </r>
  <r>
    <s v="Bouw"/>
    <x v="2"/>
    <x v="2"/>
    <n v="3000"/>
    <n v="3000"/>
    <s v="Lindsay Marshall"/>
    <m/>
  </r>
  <r>
    <s v="DiCerchio"/>
    <x v="2"/>
    <x v="0"/>
    <n v="25000"/>
    <n v="6250"/>
    <s v="Travis Thompson"/>
    <d v="2020-12-31T00:00:00"/>
  </r>
  <r>
    <s v="Ferse"/>
    <x v="2"/>
    <x v="4"/>
    <n v="5000"/>
    <n v="1250"/>
    <s v="Travis Thompson"/>
    <d v="2020-10-20T00:00:00"/>
  </r>
  <r>
    <s v="Lieberman"/>
    <x v="2"/>
    <x v="0"/>
    <n v="10000"/>
    <n v="2500"/>
    <s v="Lauren McGhee"/>
    <d v="2025-06-30T00:00:00"/>
  </r>
  <r>
    <s v="Tsang"/>
    <x v="2"/>
    <x v="0"/>
    <n v="5000"/>
    <n v="1250"/>
    <s v="Lindsay Marshall"/>
    <d v="2020-04-30T00:00:00"/>
  </r>
  <r>
    <s v="Walter"/>
    <x v="2"/>
    <x v="4"/>
    <n v="10000"/>
    <n v="2500"/>
    <s v="Lindsay Marshall"/>
    <d v="2020-08-18T00:00:00"/>
  </r>
  <r>
    <s v="Chan"/>
    <x v="2"/>
    <x v="4"/>
    <n v="5000"/>
    <n v="250"/>
    <s v="Lauren McGhee"/>
    <d v="2020-12-31T00:00:00"/>
  </r>
  <r>
    <s v="Dent"/>
    <x v="2"/>
    <x v="4"/>
    <n v="5000"/>
    <n v="1250"/>
    <s v="Lindsay Marshall"/>
    <d v="2020-11-17T00:00:00"/>
  </r>
  <r>
    <s v="Curtis"/>
    <x v="2"/>
    <x v="4"/>
    <n v="30000"/>
    <n v="7500"/>
    <s v="Lindsay Marshall"/>
    <d v="2020-06-30T00:00:00"/>
  </r>
  <r>
    <s v="Haley"/>
    <x v="2"/>
    <x v="4"/>
    <n v="10000"/>
    <n v="2500"/>
    <s v="Travis Thompson"/>
    <d v="2020-10-24T00:00:00"/>
  </r>
  <r>
    <s v="Moffat"/>
    <x v="2"/>
    <x v="4"/>
    <n v="5000"/>
    <n v="1250"/>
    <s v="Travis Thompson"/>
    <d v="2020-12-22T00:00:00"/>
  </r>
  <r>
    <s v="Sheppard"/>
    <x v="2"/>
    <x v="0"/>
    <n v="5000"/>
    <n v="2500"/>
    <s v="Lindsay Marshall"/>
    <m/>
  </r>
  <r>
    <s v="Bustamante"/>
    <x v="2"/>
    <x v="2"/>
    <n v="6300"/>
    <n v="6300"/>
    <s v="Lindsay Marshall"/>
    <m/>
  </r>
  <r>
    <s v="Ranheim"/>
    <x v="2"/>
    <x v="0"/>
    <n v="30000"/>
    <n v="1500"/>
    <s v="Lauren McGhee"/>
    <m/>
  </r>
  <r>
    <s v="Gann"/>
    <x v="2"/>
    <x v="0"/>
    <n v="68000"/>
    <n v="3400"/>
    <s v="Lauren McGhee"/>
    <m/>
  </r>
  <r>
    <s v="Francis"/>
    <x v="2"/>
    <x v="0"/>
    <n v="5000"/>
    <n v="1250"/>
    <s v="Lindsay Marshall"/>
    <d v="2020-10-22T00:00:00"/>
  </r>
  <r>
    <s v="Jacobson"/>
    <x v="2"/>
    <x v="0"/>
    <n v="5000"/>
    <n v="1250"/>
    <s v="Jennifer Fischer"/>
    <m/>
  </r>
  <r>
    <s v="Mehta"/>
    <x v="2"/>
    <x v="4"/>
    <n v="10000"/>
    <n v="2500"/>
    <s v="Lindsay Marshall"/>
    <d v="2021-12-31T00:00:00"/>
  </r>
  <r>
    <s v="Khendry"/>
    <x v="2"/>
    <x v="4"/>
    <n v="30000"/>
    <n v="2500"/>
    <m/>
    <d v="2025-06-30T00:00:00"/>
  </r>
  <r>
    <s v="Oliver"/>
    <x v="2"/>
    <x v="4"/>
    <m/>
    <m/>
    <s v="Lauren McGhee"/>
    <m/>
  </r>
  <r>
    <s v="Smith Delery"/>
    <x v="2"/>
    <x v="0"/>
    <n v="3000"/>
    <n v="500"/>
    <s v="Travis Thompson"/>
    <d v="2023-10-31T00:00:00"/>
  </r>
  <r>
    <s v="Wright"/>
    <x v="2"/>
    <x v="0"/>
    <n v="5000"/>
    <n v="1250"/>
    <s v="Lauren McGhee"/>
    <d v="2020-10-08T00:00:00"/>
  </r>
  <r>
    <s v="Ummat"/>
    <x v="2"/>
    <x v="0"/>
    <n v="66000"/>
    <n v="3300"/>
    <s v="Lauren McGhee"/>
    <m/>
  </r>
  <r>
    <s v="Clyne"/>
    <x v="2"/>
    <x v="0"/>
    <n v="25000"/>
    <n v="2500"/>
    <s v="Lindsay Marshall"/>
    <d v="2025-06-30T00:00:00"/>
  </r>
  <r>
    <s v="Zook"/>
    <x v="2"/>
    <x v="0"/>
    <n v="48000"/>
    <n v="2400"/>
    <s v="Lauren McGhee"/>
    <m/>
  </r>
  <r>
    <s v="Bernal Villalba"/>
    <x v="2"/>
    <x v="0"/>
    <n v="25000"/>
    <n v="5000"/>
    <s v="Travis Thompson"/>
    <d v="2025-06-30T00:00:00"/>
  </r>
  <r>
    <s v="Adams"/>
    <x v="2"/>
    <x v="0"/>
    <n v="25000"/>
    <n v="1000"/>
    <s v="Lindsay Marshall"/>
    <d v="2025-06-30T00:00:00"/>
  </r>
  <r>
    <s v="Navarre"/>
    <x v="2"/>
    <x v="0"/>
    <n v="5000"/>
    <n v="1250"/>
    <s v="Lindsay Marshall"/>
    <d v="2024-06-01T00:00:00"/>
  </r>
  <r>
    <s v="Mahapatro"/>
    <x v="2"/>
    <x v="4"/>
    <n v="5000"/>
    <n v="1250"/>
    <s v="Travis Thompson"/>
    <d v="2020-08-20T00:00:00"/>
  </r>
  <r>
    <s v="Remala"/>
    <x v="2"/>
    <x v="0"/>
    <n v="15000"/>
    <n v="5000"/>
    <s v="Lindsay Marshall"/>
    <d v="2020-09-30T00:00:00"/>
  </r>
  <r>
    <s v="Ataee"/>
    <x v="2"/>
    <x v="0"/>
    <n v="10000"/>
    <n v="500"/>
    <s v="Lindsay Marshall"/>
    <d v="2023-10-31T00:00:00"/>
  </r>
  <r>
    <s v="Gode"/>
    <x v="2"/>
    <x v="4"/>
    <n v="5000"/>
    <n v="1250"/>
    <s v="Lindsay Marshall"/>
    <d v="2020-12-23T00:00:00"/>
  </r>
  <r>
    <s v="Lee"/>
    <x v="2"/>
    <x v="4"/>
    <n v="25000"/>
    <n v="1000"/>
    <s v="Lindsay Marshall"/>
    <d v="2025-06-30T00:00:00"/>
  </r>
  <r>
    <s v="Selden"/>
    <x v="2"/>
    <x v="4"/>
    <n v="10000"/>
    <n v="2500"/>
    <s v="Kris Howard"/>
    <d v="2020-10-24T00:00:00"/>
  </r>
  <r>
    <s v="Swerland"/>
    <x v="2"/>
    <x v="0"/>
    <n v="7500"/>
    <n v="1875"/>
    <s v="Jennifer Fischer"/>
    <d v="2020-10-20T00:00:00"/>
  </r>
  <r>
    <s v="Leopold, MD"/>
    <x v="2"/>
    <x v="0"/>
    <n v="10000"/>
    <n v="2500"/>
    <s v="Lauren McGhee"/>
    <d v="2022-03-23T00:00:00"/>
  </r>
  <r>
    <s v="Case"/>
    <x v="2"/>
    <x v="4"/>
    <n v="25000"/>
    <n v="2500"/>
    <s v="Lindsay Marshall"/>
    <d v="2025-06-30T00:00:00"/>
  </r>
  <r>
    <s v="Peterson"/>
    <x v="2"/>
    <x v="0"/>
    <n v="5000"/>
    <n v="1000"/>
    <s v="Travis Thompson"/>
    <m/>
  </r>
  <r>
    <s v="Friedman"/>
    <x v="2"/>
    <x v="4"/>
    <n v="66000"/>
    <n v="3300"/>
    <s v="Lauren McGhee"/>
    <d v="2025-06-30T00:00:00"/>
  </r>
  <r>
    <s v="Zumdieck"/>
    <x v="2"/>
    <x v="4"/>
    <n v="5000"/>
    <n v="1250"/>
    <s v="Lauren McGhee"/>
    <d v="2020-10-28T00:00:00"/>
  </r>
  <r>
    <s v="Tng"/>
    <x v="6"/>
    <x v="2"/>
    <n v="10000"/>
    <n v="10000"/>
    <s v="Travis Thompson"/>
    <d v="2024-09-09T00:00:00"/>
  </r>
  <r>
    <s v="Dash"/>
    <x v="2"/>
    <x v="0"/>
    <n v="2000"/>
    <n v="1500"/>
    <s v="Lindsay Marshall"/>
    <d v="2020-02-04T00:00:00"/>
  </r>
  <r>
    <s v="Carlson"/>
    <x v="2"/>
    <x v="2"/>
    <n v="5000"/>
    <n v="5400"/>
    <s v="Lauren McGhee"/>
    <d v="2024-12-31T00:00:00"/>
  </r>
  <r>
    <s v="Turner"/>
    <x v="2"/>
    <x v="0"/>
    <n v="25000"/>
    <n v="2500"/>
    <s v="Jennifer Fischer"/>
    <d v="2025-06-30T00:00:00"/>
  </r>
  <r>
    <s v="Zhou"/>
    <x v="2"/>
    <x v="0"/>
    <n v="20000"/>
    <n v="5000"/>
    <s v="Lindsay Marshall"/>
    <d v="2022-12-31T00:00:00"/>
  </r>
  <r>
    <s v="Myers"/>
    <x v="2"/>
    <x v="0"/>
    <n v="2050"/>
    <n v="200"/>
    <s v="Lindsay Marshall"/>
    <m/>
  </r>
  <r>
    <s v="Hvalsoe"/>
    <x v="2"/>
    <x v="4"/>
    <n v="10000"/>
    <n v="2500"/>
    <s v="Travis Thompson"/>
    <d v="2020-10-20T00:00:00"/>
  </r>
  <r>
    <s v="Martin"/>
    <x v="2"/>
    <x v="4"/>
    <n v="5000"/>
    <n v="1250"/>
    <s v="Lindsay Marshall"/>
    <d v="2020-10-22T00:00:00"/>
  </r>
  <r>
    <s v="McEvoy"/>
    <x v="2"/>
    <x v="4"/>
    <n v="5000"/>
    <n v="100"/>
    <s v="Lindsay Marshall"/>
    <d v="2025-06-30T00:00:00"/>
  </r>
  <r>
    <s v="Belbayeva"/>
    <x v="2"/>
    <x v="4"/>
    <n v="5000"/>
    <n v="1250"/>
    <s v="Lindsay Marshall"/>
    <m/>
  </r>
  <r>
    <s v="Vashee"/>
    <x v="2"/>
    <x v="4"/>
    <n v="5000"/>
    <n v="1250"/>
    <s v="Lauren McGhee"/>
    <m/>
  </r>
  <r>
    <s v="Siu"/>
    <x v="2"/>
    <x v="2"/>
    <n v="10000"/>
    <n v="10000"/>
    <s v="Travis Thompson"/>
    <d v="2025-05-30T00:00:00"/>
  </r>
  <r>
    <s v="Siu"/>
    <x v="2"/>
    <x v="2"/>
    <n v="1300"/>
    <n v="1300"/>
    <s v="Travis Thompson"/>
    <d v="2024-12-31T00:00:00"/>
  </r>
  <r>
    <s v="Siu"/>
    <x v="2"/>
    <x v="2"/>
    <n v="3850"/>
    <n v="3850"/>
    <s v="Travis Thompson"/>
    <m/>
  </r>
  <r>
    <s v="Siu"/>
    <x v="2"/>
    <x v="2"/>
    <n v="7185"/>
    <n v="7185"/>
    <s v="Travis Thompson"/>
    <d v="2024-10-05T00:00:00"/>
  </r>
  <r>
    <s v="Sunh"/>
    <x v="2"/>
    <x v="0"/>
    <n v="10000"/>
    <n v="500"/>
    <s v="Jennifer Fischer"/>
    <d v="2025-02-28T00:00:00"/>
  </r>
  <r>
    <s v="Dell'Osso"/>
    <x v="2"/>
    <x v="2"/>
    <n v="4150"/>
    <n v="4150"/>
    <m/>
    <m/>
  </r>
  <r>
    <s v="Lill"/>
    <x v="2"/>
    <x v="4"/>
    <n v="5000"/>
    <n v="1250"/>
    <s v="Lauren McGhee"/>
    <d v="2020-10-20T00:00:00"/>
  </r>
  <r>
    <s v="Boden"/>
    <x v="2"/>
    <x v="0"/>
    <n v="10000"/>
    <n v="2500"/>
    <s v="Lauren McGhee"/>
    <d v="2021-10-28T00:00:00"/>
  </r>
  <r>
    <s v="Gampper"/>
    <x v="2"/>
    <x v="0"/>
    <n v="25000"/>
    <n v="2500"/>
    <s v="Lindsay Marshall"/>
    <d v="2026-06-30T00:00:00"/>
  </r>
  <r>
    <s v="Hogenson"/>
    <x v="2"/>
    <x v="4"/>
    <n v="10000"/>
    <n v="2500"/>
    <s v="Lauren McGhee"/>
    <d v="2020-10-23T00:00:00"/>
  </r>
  <r>
    <s v="King"/>
    <x v="2"/>
    <x v="4"/>
    <n v="5000"/>
    <n v="500"/>
    <s v="Lindsay Marshall"/>
    <d v="2026-06-30T00:00:00"/>
  </r>
  <r>
    <s v="Hilbert"/>
    <x v="2"/>
    <x v="4"/>
    <n v="50000"/>
    <n v="5000"/>
    <s v="Lindsay Marshall"/>
    <m/>
  </r>
  <r>
    <s v="Preston"/>
    <x v="2"/>
    <x v="2"/>
    <n v="1068"/>
    <n v="1068"/>
    <s v="Lauren McGhee"/>
    <d v="2020-07-21T00:00:00"/>
  </r>
  <r>
    <s v="Griessel"/>
    <x v="2"/>
    <x v="4"/>
    <n v="5000"/>
    <n v="1250"/>
    <s v="Kris Howard"/>
    <d v="2020-10-22T00:00:00"/>
  </r>
  <r>
    <s v="Head"/>
    <x v="2"/>
    <x v="0"/>
    <n v="5000"/>
    <n v="1250"/>
    <s v="Travis Thompson"/>
    <m/>
  </r>
  <r>
    <s v="Petersen"/>
    <x v="2"/>
    <x v="0"/>
    <n v="20000"/>
    <n v="2000"/>
    <s v="Lindsay Marshall"/>
    <d v="2026-06-30T00:00:00"/>
  </r>
  <r>
    <s v="Robertson"/>
    <x v="2"/>
    <x v="4"/>
    <n v="5000"/>
    <n v="1250"/>
    <s v="Lauren McGhee"/>
    <d v="2020-09-18T00:00:00"/>
  </r>
  <r>
    <s v="Becker"/>
    <x v="4"/>
    <x v="6"/>
    <m/>
    <m/>
    <m/>
    <m/>
  </r>
  <r>
    <s v="Peterson"/>
    <x v="6"/>
    <x v="2"/>
    <n v="50000"/>
    <n v="50000"/>
    <s v="Travis Thompson"/>
    <d v="2025-06-30T00:00:00"/>
  </r>
  <r>
    <s v="Ummat"/>
    <x v="2"/>
    <x v="2"/>
    <n v="3601"/>
    <n v="3601"/>
    <m/>
    <m/>
  </r>
  <r>
    <s v="Singh"/>
    <x v="2"/>
    <x v="0"/>
    <n v="2000000"/>
    <n v="500"/>
    <s v="Travis Thompson"/>
    <d v="2024-02-12T00:00:00"/>
  </r>
  <r>
    <s v="Sunnamthiang"/>
    <x v="2"/>
    <x v="2"/>
    <n v="5000"/>
    <n v="5000"/>
    <s v="Lindsay Marshall"/>
    <d v="2025-05-08T00:00:00"/>
  </r>
  <r>
    <s v="Ebel"/>
    <x v="2"/>
    <x v="4"/>
    <n v="5000"/>
    <n v="1250"/>
    <s v="Lauren McGhee"/>
    <d v="2020-12-14T00:00:00"/>
  </r>
  <r>
    <s v="Ishii-Yin"/>
    <x v="4"/>
    <x v="4"/>
    <n v="20000"/>
    <n v="2000"/>
    <s v="Lindsay Marshall"/>
    <d v="2025-06-30T00:00:00"/>
  </r>
  <r>
    <s v="Liu"/>
    <x v="2"/>
    <x v="0"/>
    <n v="10000"/>
    <n v="2500"/>
    <s v="Lindsay Marshall"/>
    <d v="2021-10-29T00:00:00"/>
  </r>
  <r>
    <s v="Miller"/>
    <x v="2"/>
    <x v="2"/>
    <n v="10000"/>
    <n v="5000"/>
    <s v="Lauren McGhee"/>
    <d v="2024-02-29T00:00:00"/>
  </r>
  <r>
    <s v="Ryder"/>
    <x v="2"/>
    <x v="4"/>
    <n v="5000"/>
    <n v="1250"/>
    <s v="Lindsay Marshall"/>
    <d v="2021-12-31T00:00:00"/>
  </r>
  <r>
    <s v="Schwasnick"/>
    <x v="2"/>
    <x v="0"/>
    <n v="10000"/>
    <n v="2500"/>
    <s v="Lauren McGhee"/>
    <d v="2022-12-31T00:00:00"/>
  </r>
  <r>
    <s v="Stead"/>
    <x v="2"/>
    <x v="4"/>
    <n v="5000"/>
    <n v="1250"/>
    <s v="Lauren McGhee"/>
    <d v="2020-04-30T00:00:00"/>
  </r>
  <r>
    <s v="Thomas"/>
    <x v="2"/>
    <x v="0"/>
    <n v="5000"/>
    <n v="250"/>
    <s v="Travis Thompson"/>
    <d v="2023-10-31T00:00:00"/>
  </r>
  <r>
    <s v="Wilson"/>
    <x v="2"/>
    <x v="0"/>
    <n v="5000"/>
    <n v="1250"/>
    <s v="Lauren McGhee"/>
    <d v="2020-10-20T00:00:00"/>
  </r>
  <r>
    <s v="Guthrie"/>
    <x v="2"/>
    <x v="2"/>
    <n v="20000"/>
    <n v="20000"/>
    <s v="Travis Thompson"/>
    <d v="2024-08-12T00:00:00"/>
  </r>
  <r>
    <s v="Guthrie"/>
    <x v="2"/>
    <x v="2"/>
    <n v="5000"/>
    <n v="5000"/>
    <s v="Travis Thompson"/>
    <d v="2025-03-27T00:00:00"/>
  </r>
  <r>
    <s v="Narra"/>
    <x v="2"/>
    <x v="0"/>
    <n v="5000"/>
    <n v="500"/>
    <s v="Lauren McGhee"/>
    <d v="2024-02-29T00:00:00"/>
  </r>
  <r>
    <s v="Goldman"/>
    <x v="2"/>
    <x v="2"/>
    <n v="10400"/>
    <n v="10400"/>
    <s v="Lauren McGhee"/>
    <d v="2025-01-16T00:00:00"/>
  </r>
  <r>
    <s v="Chavez"/>
    <x v="2"/>
    <x v="0"/>
    <n v="143000"/>
    <n v="7100"/>
    <s v="Lauren McGhee"/>
    <d v="2024-02-02T00:00:00"/>
  </r>
  <r>
    <s v="Sievert"/>
    <x v="2"/>
    <x v="2"/>
    <n v="5000"/>
    <n v="5000"/>
    <s v="Jennifer Fischer"/>
    <d v="2025-04-22T00:00:00"/>
  </r>
  <r>
    <s v="Young"/>
    <x v="2"/>
    <x v="4"/>
    <n v="50000"/>
    <n v="5000"/>
    <s v="Lindsay Marshall"/>
    <d v="2025-06-30T00:00:00"/>
  </r>
  <r>
    <s v="Miller"/>
    <x v="2"/>
    <x v="0"/>
    <n v="5000"/>
    <n v="1250"/>
    <s v="Kris Howard"/>
    <d v="2020-12-23T00:00:00"/>
  </r>
  <r>
    <s v="Valdes"/>
    <x v="2"/>
    <x v="2"/>
    <n v="11865"/>
    <n v="11865"/>
    <s v="Lindsay Marshall"/>
    <m/>
  </r>
  <r>
    <s v="Rizzo"/>
    <x v="2"/>
    <x v="0"/>
    <n v="5000"/>
    <n v="1000"/>
    <s v="Travis Thompson"/>
    <m/>
  </r>
  <r>
    <s v="Sharma"/>
    <x v="2"/>
    <x v="0"/>
    <n v="50000"/>
    <n v="2500"/>
    <s v="Lauren McGhee"/>
    <m/>
  </r>
  <r>
    <s v="Herb"/>
    <x v="2"/>
    <x v="0"/>
    <n v="7500"/>
    <n v="1875"/>
    <s v="Travis Thompson"/>
    <d v="2021-05-12T00:00:00"/>
  </r>
  <r>
    <s v="Foster"/>
    <x v="2"/>
    <x v="0"/>
    <n v="5000"/>
    <n v="1250"/>
    <s v="Lindsay Marshall"/>
    <d v="2020-10-20T00:00:00"/>
  </r>
  <r>
    <s v="Revelle"/>
    <x v="2"/>
    <x v="2"/>
    <n v="5000"/>
    <n v="5000"/>
    <s v="Travis Thompson"/>
    <d v="2024-11-11T00:00:00"/>
  </r>
  <r>
    <s v="Revelle"/>
    <x v="2"/>
    <x v="2"/>
    <n v="5000"/>
    <n v="5000"/>
    <s v="Travis Thompson"/>
    <d v="2024-12-02T00:00:00"/>
  </r>
  <r>
    <s v="Revelle"/>
    <x v="3"/>
    <x v="4"/>
    <n v="1000000"/>
    <n v="50000"/>
    <s v="Travis Thompson"/>
    <d v="2024-06-28T00:00:00"/>
  </r>
  <r>
    <s v="Clark"/>
    <x v="2"/>
    <x v="4"/>
    <n v="5000"/>
    <n v="1250"/>
    <s v="Jennifer Fischer"/>
    <m/>
  </r>
  <r>
    <s v="Harmeyer"/>
    <x v="2"/>
    <x v="4"/>
    <n v="5000"/>
    <n v="1250"/>
    <s v="Travis Thompson"/>
    <d v="2020-06-22T00:00:00"/>
  </r>
  <r>
    <s v="Shikhanov"/>
    <x v="2"/>
    <x v="2"/>
    <n v="5000"/>
    <n v="5000"/>
    <s v="Jennifer Fischer"/>
    <d v="2024-12-31T00:00:00"/>
  </r>
  <r>
    <s v="Swarner"/>
    <x v="2"/>
    <x v="0"/>
    <n v="5000"/>
    <n v="1250"/>
    <s v="Lindsay Marshall"/>
    <d v="2020-09-24T00:00:00"/>
  </r>
  <r>
    <s v="Baumann"/>
    <x v="2"/>
    <x v="4"/>
    <n v="5000"/>
    <n v="1250"/>
    <s v="Lindsay Marshall"/>
    <m/>
  </r>
  <r>
    <s v="Mosier"/>
    <x v="2"/>
    <x v="4"/>
    <n v="5000"/>
    <n v="2500"/>
    <s v="Lauren McGhee"/>
    <d v="2025-06-30T00:00:00"/>
  </r>
  <r>
    <s v="Shrewsbury"/>
    <x v="2"/>
    <x v="0"/>
    <n v="5000"/>
    <n v="1250"/>
    <s v="Lindsay Marshall"/>
    <d v="2020-10-15T00:00:00"/>
  </r>
  <r>
    <s v="Bryan"/>
    <x v="2"/>
    <x v="0"/>
    <n v="5000"/>
    <n v="1250"/>
    <s v="Lauren McGhee"/>
    <d v="2020-10-13T00:00:00"/>
  </r>
  <r>
    <s v="Bernal"/>
    <x v="2"/>
    <x v="4"/>
    <n v="5000"/>
    <n v="500"/>
    <s v="Lindsay Marshall"/>
    <d v="2025-06-30T00:00:00"/>
  </r>
  <r>
    <s v="Lozier"/>
    <x v="0"/>
    <x v="0"/>
    <n v="10000"/>
    <n v="2500"/>
    <s v="Kris Howard"/>
    <d v="2021-12-04T00:00:00"/>
  </r>
  <r>
    <s v="Kasanders"/>
    <x v="2"/>
    <x v="4"/>
    <n v="5000"/>
    <n v="1250"/>
    <s v="Lindsay Marshall"/>
    <d v="2020-06-16T00:00:00"/>
  </r>
  <r>
    <s v="Varga"/>
    <x v="2"/>
    <x v="0"/>
    <n v="50000"/>
    <n v="2500"/>
    <s v="Travis Thompson"/>
    <m/>
  </r>
  <r>
    <s v="Monaco"/>
    <x v="2"/>
    <x v="4"/>
    <n v="10000"/>
    <n v="2500"/>
    <s v="Lauren McGhee"/>
    <d v="2020-04-30T00:00:00"/>
  </r>
  <r>
    <s v="Webster"/>
    <x v="2"/>
    <x v="0"/>
    <n v="5000"/>
    <n v="1250"/>
    <s v="Lauren McGhee"/>
    <d v="2021-05-12T00:00:00"/>
  </r>
  <r>
    <s v="Wort"/>
    <x v="2"/>
    <x v="0"/>
    <n v="2800"/>
    <n v="500"/>
    <s v="Travis Thompson"/>
    <d v="2025-06-30T00:00:00"/>
  </r>
  <r>
    <s v="Wort"/>
    <x v="2"/>
    <x v="2"/>
    <n v="2700"/>
    <n v="2700"/>
    <s v="Travis Thompson"/>
    <d v="2025-06-30T00:00:00"/>
  </r>
  <r>
    <s v="Thompson"/>
    <x v="2"/>
    <x v="1"/>
    <n v="25"/>
    <n v="0"/>
    <s v="Travis Thompson"/>
    <m/>
  </r>
  <r>
    <s v="Cobb"/>
    <x v="2"/>
    <x v="4"/>
    <n v="5000"/>
    <n v="500"/>
    <s v="Lindsay Marshall"/>
    <d v="2025-06-30T00:00:00"/>
  </r>
  <r>
    <s v="Davenport"/>
    <x v="4"/>
    <x v="6"/>
    <m/>
    <m/>
    <m/>
    <m/>
  </r>
  <r>
    <s v="Doheny"/>
    <x v="2"/>
    <x v="0"/>
    <n v="10000"/>
    <n v="2500"/>
    <s v="Jennifer Fischer"/>
    <d v="2020-06-30T00:00:00"/>
  </r>
  <r>
    <s v="Carpenter"/>
    <x v="2"/>
    <x v="2"/>
    <n v="7250"/>
    <n v="7250"/>
    <m/>
    <m/>
  </r>
  <r>
    <s v="Carpenter"/>
    <x v="2"/>
    <x v="2"/>
    <n v="10000"/>
    <n v="10000"/>
    <s v="Jennifer Fischer"/>
    <d v="2024-10-31T00:00:00"/>
  </r>
  <r>
    <s v="Carpenter"/>
    <x v="3"/>
    <x v="2"/>
    <n v="1"/>
    <n v="1"/>
    <s v="Jennifer Fischer"/>
    <d v="2024-06-28T00:00:00"/>
  </r>
  <r>
    <s v="Finlayson"/>
    <x v="2"/>
    <x v="2"/>
    <n v="8085"/>
    <n v="8085"/>
    <s v="Lauren McGhee"/>
    <d v="2024-10-31T00:00:00"/>
  </r>
  <r>
    <s v="Landry"/>
    <x v="2"/>
    <x v="0"/>
    <n v="20000"/>
    <n v="2000"/>
    <s v="Lindsay Marshall"/>
    <m/>
  </r>
  <r>
    <s v="Vanmane"/>
    <x v="2"/>
    <x v="4"/>
    <n v="2500"/>
    <n v="625"/>
    <s v="Lauren McGhee"/>
    <d v="2020-12-31T00:00:00"/>
  </r>
  <r>
    <s v="Baker"/>
    <x v="2"/>
    <x v="4"/>
    <n v="10000"/>
    <n v="2500"/>
    <s v="Lauren McGhee"/>
    <d v="2020-06-24T00:00:00"/>
  </r>
  <r>
    <s v="Berg"/>
    <x v="2"/>
    <x v="0"/>
    <n v="10000"/>
    <n v="2500"/>
    <s v="Lindsay Marshall"/>
    <d v="2020-06-22T00:00:00"/>
  </r>
  <r>
    <s v="Slatter"/>
    <x v="2"/>
    <x v="0"/>
    <n v="5000"/>
    <n v="1250"/>
    <s v="Jennifer Fischer"/>
    <d v="2021-12-31T00:00:00"/>
  </r>
  <r>
    <s v="Raman"/>
    <x v="2"/>
    <x v="0"/>
    <n v="20000"/>
    <n v="10000"/>
    <s v="Jennifer Fischer"/>
    <d v="2020-01-31T00:00:00"/>
  </r>
  <r>
    <s v="Raman"/>
    <x v="3"/>
    <x v="4"/>
    <n v="1000000"/>
    <n v="50000"/>
    <s v="Jennifer Fischer"/>
    <d v="2024-06-28T00:00:00"/>
  </r>
  <r>
    <s v="Park"/>
    <x v="2"/>
    <x v="0"/>
    <n v="5000"/>
    <n v="1250"/>
    <s v="Lauren McGhee"/>
    <d v="2020-09-11T00:00:00"/>
  </r>
  <r>
    <s v="Gala"/>
    <x v="2"/>
    <x v="0"/>
    <n v="5000"/>
    <n v="1000"/>
    <s v="Travis Thompson"/>
    <m/>
  </r>
  <r>
    <s v="Sena Kannan"/>
    <x v="2"/>
    <x v="0"/>
    <n v="5000"/>
    <n v="1250"/>
    <s v="Lindsay Marshall"/>
    <d v="2020-12-31T00:00:00"/>
  </r>
  <r>
    <s v="Koons"/>
    <x v="2"/>
    <x v="4"/>
    <n v="5000"/>
    <n v="1250"/>
    <s v="Lauren McGhee"/>
    <d v="2020-04-30T00:00:00"/>
  </r>
  <r>
    <s v="Bitterman"/>
    <x v="2"/>
    <x v="0"/>
    <n v="5000"/>
    <n v="1250"/>
    <s v="Lauren McGhee"/>
    <d v="2022-12-29T00:00:00"/>
  </r>
  <r>
    <s v="Beck"/>
    <x v="2"/>
    <x v="2"/>
    <n v="7500"/>
    <n v="7500"/>
    <s v="Travis Thompson"/>
    <d v="2024-08-06T00:00:00"/>
  </r>
  <r>
    <s v="Beck"/>
    <x v="2"/>
    <x v="2"/>
    <n v="7500"/>
    <n v="7500"/>
    <s v="Travis Thompson"/>
    <d v="2025-02-14T00:00:00"/>
  </r>
  <r>
    <s v="Beck"/>
    <x v="2"/>
    <x v="2"/>
    <n v="7500"/>
    <n v="7500"/>
    <s v="Travis Thompson"/>
    <d v="2025-06-04T00:00:00"/>
  </r>
  <r>
    <s v="Perkins"/>
    <x v="2"/>
    <x v="4"/>
    <n v="5000"/>
    <n v="1250"/>
    <s v="Lauren McGhee"/>
    <d v="2020-11-10T00:00:00"/>
  </r>
  <r>
    <s v="Clapp"/>
    <x v="2"/>
    <x v="4"/>
    <n v="5000"/>
    <n v="1250"/>
    <s v="Travis Thompson"/>
    <m/>
  </r>
  <r>
    <s v="Elmore"/>
    <x v="2"/>
    <x v="4"/>
    <n v="25000"/>
    <n v="6250"/>
    <s v="Lindsay Marshall"/>
    <d v="2020-12-15T00:00:00"/>
  </r>
  <r>
    <s v="Naini"/>
    <x v="2"/>
    <x v="0"/>
    <n v="50000"/>
    <n v="1000"/>
    <s v="Lindsay Marshall"/>
    <d v="2025-06-30T00:00:00"/>
  </r>
  <r>
    <s v="Button"/>
    <x v="2"/>
    <x v="4"/>
    <n v="5000"/>
    <n v="1250"/>
    <s v="Lindsay Marshall"/>
    <d v="2020-10-21T00:00:00"/>
  </r>
  <r>
    <s v="Lam-Steward"/>
    <x v="2"/>
    <x v="0"/>
    <n v="5000"/>
    <n v="1250"/>
    <s v="Lauren McGhee"/>
    <m/>
  </r>
  <r>
    <s v="Shimizu"/>
    <x v="1"/>
    <x v="0"/>
    <n v="25000"/>
    <n v="25000"/>
    <s v="Jennifer Fischer"/>
    <d v="2020-12-15T00:00:00"/>
  </r>
  <r>
    <s v="Shimizu"/>
    <x v="3"/>
    <x v="4"/>
    <n v="1000000"/>
    <n v="50000"/>
    <s v="Jennifer Fischer"/>
    <d v="2024-06-28T00:00:00"/>
  </r>
  <r>
    <s v="Eller"/>
    <x v="4"/>
    <x v="4"/>
    <n v="10000"/>
    <n v="1000"/>
    <s v="Lindsay Marshall"/>
    <d v="2025-06-30T00:00:00"/>
  </r>
  <r>
    <s v="Jiang"/>
    <x v="2"/>
    <x v="0"/>
    <n v="5000"/>
    <n v="500"/>
    <s v="Travis Thompson"/>
    <d v="2025-06-30T00:00:00"/>
  </r>
  <r>
    <s v="Rohaly"/>
    <x v="4"/>
    <x v="2"/>
    <m/>
    <n v="2643.02"/>
    <s v="Kris Howard"/>
    <d v="2025-04-2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peline" cacheId="6" applyNumberFormats="0" applyBorderFormats="0" applyFontFormats="0" applyPatternFormats="0" applyAlignmentFormats="0" applyWidthHeightFormats="0" dataCaption="" updatedVersion="8" compact="0" compactData="0">
  <location ref="B3:I11" firstHeaderRow="1" firstDataRow="2" firstDataCol="1"/>
  <pivotFields count="7">
    <pivotField name="Investor" dataField="1" compact="0" outline="0" multipleItemSelectionAllowed="1" showAll="0"/>
    <pivotField name="Contributor Type" axis="axisRow" compact="0" outline="0" multipleItemSelectionAllowed="1" showAll="0" sortType="ascending">
      <items count="8">
        <item x="0"/>
        <item x="6"/>
        <item x="1"/>
        <item x="5"/>
        <item x="2"/>
        <item x="3"/>
        <item h="1" x="4"/>
        <item t="default"/>
      </items>
    </pivotField>
    <pivotField name="Stage" axis="axisCol" compact="0" outline="0" multipleItemSelectionAllowed="1" showAll="0" sortType="ascending">
      <items count="8">
        <item x="4"/>
        <item x="0"/>
        <item x="3"/>
        <item x="5"/>
        <item x="1"/>
        <item x="2"/>
        <item h="1" x="6"/>
        <item t="default"/>
      </items>
    </pivotField>
    <pivotField name="Amount" compact="0" numFmtId="3" outline="0" multipleItemSelectionAllowed="1" showAll="0"/>
    <pivotField name="Expected Revenue" compact="0" numFmtId="3" outline="0" multipleItemSelectionAllowed="1" showAll="0"/>
    <pivotField name="Relationship Manager" compact="0" outline="0" multipleItemSelectionAllowed="1" showAll="0"/>
    <pivotField name="Close Date" compact="0" numFmtId="164" outline="0" multipleItemSelectionAllowe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Investor" fld="0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Revenue" cacheId="0" applyNumberFormats="0" applyBorderFormats="0" applyFontFormats="0" applyPatternFormats="0" applyAlignmentFormats="0" applyWidthHeightFormats="0" dataCaption="" compact="0" compactData="0">
  <location ref="A3:B5" firstHeaderRow="0" firstDataRow="1" firstDataCol="1"/>
  <pivotFields count="7">
    <pivotField name="Investor" compact="0" outline="0" multipleItemSelectionAllowed="1" showAll="0">
      <items count="1">
        <item t="default"/>
      </items>
    </pivotField>
    <pivotField name="Contributor Type" axis="axisRow" compact="0" outline="0" multipleItemSelectionAllowed="1" showAll="0" sortType="ascending">
      <items count="1">
        <item t="default"/>
      </items>
    </pivotField>
    <pivotField name="Stage" axis="axisCol" compact="0" outline="0" multipleItemSelectionAllowed="1" showAll="0" sortType="ascending">
      <items count="1">
        <item t="default"/>
      </items>
    </pivotField>
    <pivotField name="Amount" compact="0" outline="0" multipleItemSelectionAllowed="1" showAll="0">
      <items count="1">
        <item t="default"/>
      </items>
    </pivotField>
    <pivotField name="Expected Revenue" dataField="1" compact="0" outline="0" multipleItemSelectionAllowed="1" showAll="0">
      <items count="1">
        <item t="default"/>
      </items>
    </pivotField>
    <pivotField name="Relationship Manager" compact="0" outline="0" multipleItemSelectionAllowed="1" showAll="0">
      <items count="1">
        <item t="default"/>
      </items>
    </pivotField>
    <pivotField name="Close Date" compact="0" outline="0" multipleItemSelectionAllowed="1" showAll="0">
      <items count="1">
        <item t="default"/>
      </items>
    </pivotField>
  </pivotFields>
  <rowFields count="1">
    <field x="1"/>
  </rowFields>
  <colFields count="1">
    <field x="2"/>
  </colFields>
  <dataFields count="1">
    <dataField name="Sum of Expected Revenue" fld="4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ltruistaccelerator.org/wp-content/uploads/2025/07/Terms-of-Use_AIS-Tools-and-Resources.pdf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topLeftCell="A71" workbookViewId="0">
      <selection activeCell="F88" sqref="F88"/>
    </sheetView>
  </sheetViews>
  <sheetFormatPr defaultColWidth="14.44140625" defaultRowHeight="15" customHeight="1" x14ac:dyDescent="0.3"/>
  <cols>
    <col min="1" max="1" width="8.6640625" customWidth="1"/>
    <col min="2" max="2" width="33.5546875" customWidth="1"/>
    <col min="3" max="9" width="14.109375" customWidth="1"/>
    <col min="10" max="10" width="29.5546875" customWidth="1"/>
    <col min="11" max="26" width="8.6640625" customWidth="1"/>
  </cols>
  <sheetData>
    <row r="1" spans="1:26" ht="14.25" customHeight="1" x14ac:dyDescent="0.3"/>
    <row r="2" spans="1:26" ht="14.25" customHeight="1" x14ac:dyDescent="0.3"/>
    <row r="3" spans="1:26" ht="14.25" customHeight="1" x14ac:dyDescent="0.3">
      <c r="B3" s="86" t="s">
        <v>0</v>
      </c>
      <c r="C3" s="86" t="s">
        <v>1</v>
      </c>
      <c r="D3" s="87"/>
      <c r="E3" s="87"/>
      <c r="F3" s="87"/>
      <c r="G3" s="87"/>
      <c r="H3" s="87"/>
      <c r="I3" s="88"/>
    </row>
    <row r="4" spans="1:26" ht="14.25" customHeight="1" x14ac:dyDescent="0.3">
      <c r="B4" s="86" t="s">
        <v>2</v>
      </c>
      <c r="C4" s="89" t="s">
        <v>3</v>
      </c>
      <c r="D4" s="90" t="s">
        <v>4</v>
      </c>
      <c r="E4" s="90" t="s">
        <v>5</v>
      </c>
      <c r="F4" s="90" t="s">
        <v>6</v>
      </c>
      <c r="G4" s="90" t="s">
        <v>7</v>
      </c>
      <c r="H4" s="90" t="s">
        <v>8</v>
      </c>
      <c r="I4" s="91" t="s">
        <v>9</v>
      </c>
    </row>
    <row r="5" spans="1:26" ht="14.25" customHeight="1" x14ac:dyDescent="0.3">
      <c r="B5" s="89" t="s">
        <v>10</v>
      </c>
      <c r="C5" s="95">
        <v>4</v>
      </c>
      <c r="D5" s="96">
        <v>46</v>
      </c>
      <c r="E5" s="96">
        <v>3</v>
      </c>
      <c r="F5" s="96">
        <v>4</v>
      </c>
      <c r="G5" s="96">
        <v>6</v>
      </c>
      <c r="H5" s="96">
        <v>28</v>
      </c>
      <c r="I5" s="97">
        <v>91</v>
      </c>
    </row>
    <row r="6" spans="1:26" ht="14.25" customHeight="1" x14ac:dyDescent="0.3">
      <c r="B6" s="92" t="s">
        <v>11</v>
      </c>
      <c r="C6" s="98"/>
      <c r="D6" s="99"/>
      <c r="E6" s="99"/>
      <c r="F6" s="99"/>
      <c r="G6" s="99"/>
      <c r="H6" s="99">
        <v>3</v>
      </c>
      <c r="I6" s="100">
        <v>3</v>
      </c>
    </row>
    <row r="7" spans="1:26" ht="14.25" customHeight="1" x14ac:dyDescent="0.3">
      <c r="B7" s="92" t="s">
        <v>12</v>
      </c>
      <c r="C7" s="98"/>
      <c r="D7" s="99">
        <v>18</v>
      </c>
      <c r="E7" s="99">
        <v>9</v>
      </c>
      <c r="F7" s="99"/>
      <c r="G7" s="99">
        <v>3</v>
      </c>
      <c r="H7" s="99">
        <v>9</v>
      </c>
      <c r="I7" s="100">
        <v>39</v>
      </c>
    </row>
    <row r="8" spans="1:26" ht="14.25" customHeight="1" x14ac:dyDescent="0.3">
      <c r="B8" s="92" t="s">
        <v>13</v>
      </c>
      <c r="C8" s="98"/>
      <c r="D8" s="99"/>
      <c r="E8" s="99"/>
      <c r="F8" s="99"/>
      <c r="G8" s="99">
        <v>3</v>
      </c>
      <c r="H8" s="99">
        <v>9</v>
      </c>
      <c r="I8" s="100">
        <v>12</v>
      </c>
    </row>
    <row r="9" spans="1:26" ht="14.25" customHeight="1" x14ac:dyDescent="0.3">
      <c r="B9" s="92" t="s">
        <v>14</v>
      </c>
      <c r="C9" s="98">
        <v>185</v>
      </c>
      <c r="D9" s="99">
        <v>241</v>
      </c>
      <c r="E9" s="99"/>
      <c r="F9" s="99">
        <v>3</v>
      </c>
      <c r="G9" s="99">
        <v>7</v>
      </c>
      <c r="H9" s="99">
        <v>154</v>
      </c>
      <c r="I9" s="100">
        <v>590</v>
      </c>
    </row>
    <row r="10" spans="1:26" ht="14.25" customHeight="1" x14ac:dyDescent="0.3">
      <c r="B10" s="92" t="s">
        <v>15</v>
      </c>
      <c r="C10" s="98">
        <v>29</v>
      </c>
      <c r="D10" s="99">
        <v>3</v>
      </c>
      <c r="E10" s="99"/>
      <c r="F10" s="99">
        <v>1</v>
      </c>
      <c r="G10" s="99">
        <v>2</v>
      </c>
      <c r="H10" s="99">
        <v>9</v>
      </c>
      <c r="I10" s="100">
        <v>44</v>
      </c>
    </row>
    <row r="11" spans="1:26" ht="14.25" customHeight="1" x14ac:dyDescent="0.3">
      <c r="B11" s="93" t="s">
        <v>9</v>
      </c>
      <c r="C11" s="101">
        <v>218</v>
      </c>
      <c r="D11" s="102">
        <v>308</v>
      </c>
      <c r="E11" s="102">
        <v>12</v>
      </c>
      <c r="F11" s="102">
        <v>8</v>
      </c>
      <c r="G11" s="102">
        <v>21</v>
      </c>
      <c r="H11" s="102">
        <v>212</v>
      </c>
      <c r="I11" s="103">
        <v>779</v>
      </c>
    </row>
    <row r="12" spans="1:26" ht="14.25" customHeight="1" x14ac:dyDescent="0.3">
      <c r="B12" s="7"/>
    </row>
    <row r="13" spans="1:26" ht="14.25" customHeight="1" x14ac:dyDescent="0.3">
      <c r="A13" s="8"/>
      <c r="B13" s="9" t="s">
        <v>16</v>
      </c>
      <c r="C13" s="10">
        <v>220</v>
      </c>
      <c r="D13" s="11">
        <v>307</v>
      </c>
      <c r="E13" s="11">
        <v>15</v>
      </c>
      <c r="F13" s="11">
        <v>11</v>
      </c>
      <c r="G13" s="11">
        <v>19</v>
      </c>
      <c r="H13" s="11">
        <v>205</v>
      </c>
      <c r="I13" s="12">
        <v>777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25" customHeight="1" x14ac:dyDescent="0.3">
      <c r="A14" s="8"/>
      <c r="B14" s="9" t="s">
        <v>17</v>
      </c>
      <c r="C14" s="10">
        <v>229</v>
      </c>
      <c r="D14" s="11">
        <v>299</v>
      </c>
      <c r="E14" s="11">
        <v>15</v>
      </c>
      <c r="F14" s="11">
        <v>16</v>
      </c>
      <c r="G14" s="11">
        <v>19</v>
      </c>
      <c r="H14" s="11">
        <v>199</v>
      </c>
      <c r="I14" s="12">
        <v>777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4.25" customHeight="1" x14ac:dyDescent="0.3">
      <c r="A15" s="8"/>
      <c r="B15" s="9" t="s">
        <v>18</v>
      </c>
      <c r="C15" s="10">
        <v>228</v>
      </c>
      <c r="D15" s="11">
        <v>300</v>
      </c>
      <c r="E15" s="11">
        <v>15</v>
      </c>
      <c r="F15" s="11">
        <v>32</v>
      </c>
      <c r="G15" s="11">
        <v>18</v>
      </c>
      <c r="H15" s="11">
        <v>179</v>
      </c>
      <c r="I15" s="12">
        <v>772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 x14ac:dyDescent="0.3">
      <c r="A16" s="8"/>
      <c r="B16" s="9" t="s">
        <v>19</v>
      </c>
      <c r="C16" s="10">
        <v>229</v>
      </c>
      <c r="D16" s="11">
        <v>302</v>
      </c>
      <c r="E16" s="11">
        <v>14</v>
      </c>
      <c r="F16" s="11">
        <v>28</v>
      </c>
      <c r="G16" s="11">
        <v>18</v>
      </c>
      <c r="H16" s="11">
        <v>159</v>
      </c>
      <c r="I16" s="12">
        <v>750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4.25" customHeight="1" x14ac:dyDescent="0.3">
      <c r="A17" s="8"/>
      <c r="B17" s="9" t="s">
        <v>20</v>
      </c>
      <c r="C17" s="10">
        <v>224</v>
      </c>
      <c r="D17" s="11">
        <v>300</v>
      </c>
      <c r="E17" s="11">
        <v>14</v>
      </c>
      <c r="F17" s="11">
        <v>31</v>
      </c>
      <c r="G17" s="11">
        <v>18</v>
      </c>
      <c r="H17" s="11">
        <v>155</v>
      </c>
      <c r="I17" s="12">
        <v>742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4.25" customHeight="1" x14ac:dyDescent="0.3">
      <c r="A18" s="8"/>
      <c r="B18" s="9" t="s">
        <v>21</v>
      </c>
      <c r="C18" s="10">
        <v>224</v>
      </c>
      <c r="D18" s="11">
        <v>308</v>
      </c>
      <c r="E18" s="11">
        <v>16</v>
      </c>
      <c r="F18" s="11">
        <v>29</v>
      </c>
      <c r="G18" s="11">
        <v>16</v>
      </c>
      <c r="H18" s="11">
        <v>141</v>
      </c>
      <c r="I18" s="12">
        <v>734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4.25" customHeight="1" x14ac:dyDescent="0.3">
      <c r="A19" s="8"/>
      <c r="B19" s="9" t="s">
        <v>22</v>
      </c>
      <c r="C19" s="10">
        <v>223</v>
      </c>
      <c r="D19" s="11">
        <v>315</v>
      </c>
      <c r="E19" s="11">
        <v>16</v>
      </c>
      <c r="F19" s="11">
        <v>28</v>
      </c>
      <c r="G19" s="11">
        <v>12</v>
      </c>
      <c r="H19" s="11">
        <v>139</v>
      </c>
      <c r="I19" s="12">
        <v>733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4.25" customHeight="1" x14ac:dyDescent="0.3">
      <c r="A20" s="8"/>
      <c r="B20" s="9" t="s">
        <v>23</v>
      </c>
      <c r="C20" s="10">
        <v>223</v>
      </c>
      <c r="D20" s="11">
        <v>323</v>
      </c>
      <c r="E20" s="11">
        <v>15</v>
      </c>
      <c r="F20" s="11">
        <v>31</v>
      </c>
      <c r="G20" s="11">
        <v>10</v>
      </c>
      <c r="H20" s="11">
        <v>117</v>
      </c>
      <c r="I20" s="12">
        <v>719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4.25" customHeight="1" x14ac:dyDescent="0.3">
      <c r="A21" s="8"/>
      <c r="B21" s="9" t="s">
        <v>24</v>
      </c>
      <c r="C21" s="10">
        <v>221</v>
      </c>
      <c r="D21" s="11">
        <v>332</v>
      </c>
      <c r="E21" s="11">
        <v>14</v>
      </c>
      <c r="F21" s="11">
        <v>31</v>
      </c>
      <c r="G21" s="11">
        <v>10</v>
      </c>
      <c r="H21" s="11">
        <v>108</v>
      </c>
      <c r="I21" s="12">
        <v>716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4.25" customHeight="1" x14ac:dyDescent="0.3">
      <c r="A22" s="8"/>
      <c r="B22" s="9" t="s">
        <v>25</v>
      </c>
      <c r="C22" s="10">
        <v>231</v>
      </c>
      <c r="D22" s="11">
        <v>334</v>
      </c>
      <c r="E22" s="11">
        <v>15</v>
      </c>
      <c r="F22" s="11">
        <v>30</v>
      </c>
      <c r="G22" s="11">
        <v>10</v>
      </c>
      <c r="H22" s="11">
        <v>97</v>
      </c>
      <c r="I22" s="12">
        <v>717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4.25" customHeight="1" x14ac:dyDescent="0.3">
      <c r="A23" s="8"/>
      <c r="B23" s="9" t="s">
        <v>26</v>
      </c>
      <c r="C23" s="10">
        <v>237</v>
      </c>
      <c r="D23" s="11">
        <v>334</v>
      </c>
      <c r="E23" s="11">
        <v>16</v>
      </c>
      <c r="F23" s="11">
        <v>27</v>
      </c>
      <c r="G23" s="11">
        <v>10</v>
      </c>
      <c r="H23" s="11">
        <v>91</v>
      </c>
      <c r="I23" s="12">
        <v>715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4.25" customHeight="1" x14ac:dyDescent="0.3">
      <c r="A24" s="8"/>
      <c r="B24" s="9" t="s">
        <v>27</v>
      </c>
      <c r="C24" s="10">
        <v>233</v>
      </c>
      <c r="D24" s="11">
        <v>336</v>
      </c>
      <c r="E24" s="11">
        <v>16</v>
      </c>
      <c r="F24" s="11">
        <v>26</v>
      </c>
      <c r="G24" s="11">
        <v>9</v>
      </c>
      <c r="H24" s="11">
        <v>84</v>
      </c>
      <c r="I24" s="12">
        <v>704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4.25" customHeight="1" x14ac:dyDescent="0.3">
      <c r="A25" s="8"/>
      <c r="B25" s="9" t="s">
        <v>28</v>
      </c>
      <c r="C25" s="10">
        <v>226</v>
      </c>
      <c r="D25" s="11">
        <v>335</v>
      </c>
      <c r="E25" s="11">
        <v>14</v>
      </c>
      <c r="F25" s="11">
        <v>26</v>
      </c>
      <c r="G25" s="11">
        <v>9</v>
      </c>
      <c r="H25" s="11">
        <v>83</v>
      </c>
      <c r="I25" s="12">
        <v>693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4.25" customHeight="1" x14ac:dyDescent="0.3">
      <c r="A26" s="8"/>
      <c r="B26" s="9" t="s">
        <v>29</v>
      </c>
      <c r="C26" s="10">
        <v>238</v>
      </c>
      <c r="D26" s="11">
        <v>331</v>
      </c>
      <c r="E26" s="11">
        <v>14</v>
      </c>
      <c r="F26" s="11">
        <v>30</v>
      </c>
      <c r="G26" s="11">
        <v>8</v>
      </c>
      <c r="H26" s="11">
        <v>72</v>
      </c>
      <c r="I26" s="12">
        <v>693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4.25" customHeight="1" x14ac:dyDescent="0.3">
      <c r="A27" s="8"/>
      <c r="B27" s="9" t="s">
        <v>30</v>
      </c>
      <c r="C27" s="10">
        <v>239</v>
      </c>
      <c r="D27" s="11">
        <v>334</v>
      </c>
      <c r="E27" s="11">
        <v>13</v>
      </c>
      <c r="F27" s="11">
        <v>29</v>
      </c>
      <c r="G27" s="11">
        <v>8</v>
      </c>
      <c r="H27" s="11">
        <v>70</v>
      </c>
      <c r="I27" s="12">
        <v>693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4.25" customHeight="1" x14ac:dyDescent="0.3">
      <c r="A28" s="8"/>
      <c r="B28" s="9" t="s">
        <v>31</v>
      </c>
      <c r="C28" s="11">
        <v>238</v>
      </c>
      <c r="D28" s="11">
        <v>338</v>
      </c>
      <c r="E28" s="11">
        <v>13</v>
      </c>
      <c r="F28" s="11">
        <v>33</v>
      </c>
      <c r="G28" s="11">
        <v>8</v>
      </c>
      <c r="H28" s="11">
        <v>60</v>
      </c>
      <c r="I28" s="12">
        <v>690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4.25" customHeight="1" x14ac:dyDescent="0.3">
      <c r="A29" s="8"/>
      <c r="B29" s="9" t="s">
        <v>32</v>
      </c>
      <c r="C29" s="10">
        <v>237</v>
      </c>
      <c r="D29" s="11">
        <v>339</v>
      </c>
      <c r="E29" s="11">
        <v>14</v>
      </c>
      <c r="F29" s="11">
        <v>34</v>
      </c>
      <c r="G29" s="11">
        <v>8</v>
      </c>
      <c r="H29" s="11">
        <v>57</v>
      </c>
      <c r="I29" s="12">
        <v>689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4.25" customHeight="1" x14ac:dyDescent="0.3">
      <c r="A30" s="8"/>
      <c r="B30" s="9" t="s">
        <v>33</v>
      </c>
      <c r="C30" s="10">
        <v>232</v>
      </c>
      <c r="D30" s="11">
        <v>345</v>
      </c>
      <c r="E30" s="11">
        <v>14</v>
      </c>
      <c r="F30" s="11">
        <v>37</v>
      </c>
      <c r="G30" s="11">
        <v>7</v>
      </c>
      <c r="H30" s="11">
        <v>32</v>
      </c>
      <c r="I30" s="12">
        <v>667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4.25" customHeight="1" x14ac:dyDescent="0.3">
      <c r="A31" s="8"/>
      <c r="B31" s="13" t="s">
        <v>34</v>
      </c>
      <c r="C31" s="14">
        <v>233</v>
      </c>
      <c r="D31" s="15">
        <v>351</v>
      </c>
      <c r="E31" s="15">
        <v>15</v>
      </c>
      <c r="F31" s="15">
        <v>33</v>
      </c>
      <c r="G31" s="15">
        <v>7</v>
      </c>
      <c r="H31" s="15">
        <v>26</v>
      </c>
      <c r="I31" s="16">
        <v>665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 x14ac:dyDescent="0.3">
      <c r="A32" s="8"/>
      <c r="B32" s="17" t="s">
        <v>35</v>
      </c>
      <c r="C32" s="18">
        <v>242</v>
      </c>
      <c r="D32" s="19">
        <v>339</v>
      </c>
      <c r="E32" s="19">
        <v>15</v>
      </c>
      <c r="F32" s="19">
        <v>30</v>
      </c>
      <c r="G32" s="19">
        <v>7</v>
      </c>
      <c r="H32" s="19">
        <v>21</v>
      </c>
      <c r="I32" s="20">
        <v>654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4.25" customHeight="1" x14ac:dyDescent="0.3">
      <c r="A33" s="8"/>
      <c r="B33" s="9" t="s">
        <v>36</v>
      </c>
      <c r="C33" s="10">
        <v>241</v>
      </c>
      <c r="D33" s="11">
        <v>344</v>
      </c>
      <c r="E33" s="11">
        <v>15</v>
      </c>
      <c r="F33" s="11">
        <v>20</v>
      </c>
      <c r="G33" s="11">
        <v>7</v>
      </c>
      <c r="H33" s="11">
        <v>17</v>
      </c>
      <c r="I33" s="12">
        <v>644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 x14ac:dyDescent="0.3">
      <c r="A34" s="8"/>
      <c r="B34" s="9" t="s">
        <v>37</v>
      </c>
      <c r="C34" s="10">
        <v>242</v>
      </c>
      <c r="D34" s="11">
        <v>347</v>
      </c>
      <c r="E34" s="11">
        <v>16</v>
      </c>
      <c r="F34" s="11">
        <v>21</v>
      </c>
      <c r="G34" s="11">
        <v>2</v>
      </c>
      <c r="H34" s="11">
        <v>13</v>
      </c>
      <c r="I34" s="12">
        <v>641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4.25" customHeight="1" x14ac:dyDescent="0.3">
      <c r="A35" s="8"/>
      <c r="B35" s="9" t="s">
        <v>38</v>
      </c>
      <c r="C35" s="10">
        <v>243</v>
      </c>
      <c r="D35" s="11">
        <v>351</v>
      </c>
      <c r="E35" s="11">
        <v>16</v>
      </c>
      <c r="F35" s="11">
        <v>18</v>
      </c>
      <c r="G35" s="11">
        <v>2</v>
      </c>
      <c r="H35" s="11">
        <v>10</v>
      </c>
      <c r="I35" s="12">
        <v>640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 x14ac:dyDescent="0.3">
      <c r="A36" s="8"/>
      <c r="B36" s="9" t="s">
        <v>39</v>
      </c>
      <c r="C36" s="10">
        <v>241</v>
      </c>
      <c r="D36" s="11">
        <v>354</v>
      </c>
      <c r="E36" s="11">
        <v>16</v>
      </c>
      <c r="F36" s="11">
        <v>10</v>
      </c>
      <c r="G36" s="11">
        <v>2</v>
      </c>
      <c r="H36" s="11">
        <v>10</v>
      </c>
      <c r="I36" s="12">
        <v>633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 x14ac:dyDescent="0.3">
      <c r="A37" s="8"/>
      <c r="B37" s="9" t="s">
        <v>40</v>
      </c>
      <c r="C37" s="10">
        <v>241</v>
      </c>
      <c r="D37" s="11">
        <v>356</v>
      </c>
      <c r="E37" s="11">
        <v>15</v>
      </c>
      <c r="F37" s="11">
        <v>10</v>
      </c>
      <c r="G37" s="11">
        <v>2</v>
      </c>
      <c r="H37" s="11">
        <v>8</v>
      </c>
      <c r="I37" s="12">
        <v>632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 x14ac:dyDescent="0.3">
      <c r="A38" s="8"/>
      <c r="B38" s="9" t="s">
        <v>41</v>
      </c>
      <c r="C38" s="10">
        <v>265</v>
      </c>
      <c r="D38" s="11">
        <v>232</v>
      </c>
      <c r="E38" s="11">
        <v>10</v>
      </c>
      <c r="F38" s="11">
        <v>10</v>
      </c>
      <c r="G38" s="11">
        <v>14</v>
      </c>
      <c r="H38" s="11">
        <v>150</v>
      </c>
      <c r="I38" s="12">
        <v>681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 x14ac:dyDescent="0.3">
      <c r="A39" s="8"/>
      <c r="B39" s="21" t="s">
        <v>42</v>
      </c>
      <c r="C39" s="10">
        <v>264</v>
      </c>
      <c r="D39" s="11">
        <v>234</v>
      </c>
      <c r="E39" s="11">
        <v>14</v>
      </c>
      <c r="F39" s="11">
        <v>14</v>
      </c>
      <c r="G39" s="11">
        <v>10</v>
      </c>
      <c r="H39" s="11">
        <v>145</v>
      </c>
      <c r="I39" s="12">
        <v>681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 x14ac:dyDescent="0.3">
      <c r="A40" s="8"/>
      <c r="B40" s="22"/>
      <c r="C40" s="23"/>
      <c r="D40" s="23"/>
      <c r="E40" s="23"/>
      <c r="F40" s="23"/>
      <c r="G40" s="23"/>
      <c r="H40" s="23"/>
      <c r="I40" s="24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 x14ac:dyDescent="0.3">
      <c r="A41" s="8"/>
      <c r="B41" s="22"/>
      <c r="C41" s="23"/>
      <c r="D41" s="23"/>
      <c r="E41" s="23"/>
      <c r="F41" s="23"/>
      <c r="G41" s="23"/>
      <c r="H41" s="23"/>
      <c r="I41" s="24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 x14ac:dyDescent="0.3">
      <c r="A42" s="8"/>
      <c r="B42" s="25" t="s">
        <v>43</v>
      </c>
      <c r="C42" s="26">
        <v>2750000</v>
      </c>
      <c r="D42" s="26">
        <v>7200062</v>
      </c>
      <c r="E42" s="26">
        <v>225000</v>
      </c>
      <c r="F42" s="26">
        <v>136000</v>
      </c>
      <c r="G42" s="26">
        <v>347500</v>
      </c>
      <c r="H42" s="26">
        <v>4040598</v>
      </c>
      <c r="I42" s="27">
        <v>14351660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 x14ac:dyDescent="0.3">
      <c r="A43" s="8"/>
      <c r="B43" s="25" t="s">
        <v>44</v>
      </c>
      <c r="C43" s="26">
        <v>2850000</v>
      </c>
      <c r="D43" s="26">
        <v>7150062</v>
      </c>
      <c r="E43" s="26">
        <v>345000</v>
      </c>
      <c r="F43" s="26">
        <v>161661</v>
      </c>
      <c r="G43" s="26">
        <v>344000</v>
      </c>
      <c r="H43" s="26">
        <v>3955937</v>
      </c>
      <c r="I43" s="27">
        <v>14462660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 x14ac:dyDescent="0.3">
      <c r="A44" s="8"/>
      <c r="B44" s="25" t="s">
        <v>45</v>
      </c>
      <c r="C44" s="26">
        <v>3075000</v>
      </c>
      <c r="D44" s="26">
        <v>6950062</v>
      </c>
      <c r="E44" s="26">
        <v>402500</v>
      </c>
      <c r="F44" s="26">
        <v>192336</v>
      </c>
      <c r="G44" s="26">
        <v>344000</v>
      </c>
      <c r="H44" s="26">
        <v>3861936</v>
      </c>
      <c r="I44" s="27">
        <v>14496834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 x14ac:dyDescent="0.3">
      <c r="A45" s="8"/>
      <c r="B45" s="25" t="s">
        <v>46</v>
      </c>
      <c r="C45" s="26">
        <v>3050000</v>
      </c>
      <c r="D45" s="26">
        <v>6995062</v>
      </c>
      <c r="E45" s="26">
        <v>402500</v>
      </c>
      <c r="F45" s="26">
        <v>602353</v>
      </c>
      <c r="G45" s="26">
        <v>339000</v>
      </c>
      <c r="H45" s="26">
        <v>3405752</v>
      </c>
      <c r="I45" s="27">
        <v>14455667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 x14ac:dyDescent="0.3">
      <c r="A46" s="8"/>
      <c r="B46" s="25" t="s">
        <v>47</v>
      </c>
      <c r="C46" s="26">
        <v>3075000</v>
      </c>
      <c r="D46" s="26">
        <v>7055062</v>
      </c>
      <c r="E46" s="26">
        <v>352500</v>
      </c>
      <c r="F46" s="26">
        <v>541153</v>
      </c>
      <c r="G46" s="26">
        <v>339000</v>
      </c>
      <c r="H46" s="26">
        <v>3205005</v>
      </c>
      <c r="I46" s="27">
        <v>14228720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 x14ac:dyDescent="0.3">
      <c r="A47" s="8"/>
      <c r="B47" s="25" t="s">
        <v>48</v>
      </c>
      <c r="C47" s="26">
        <v>2875000</v>
      </c>
      <c r="D47" s="26">
        <v>6955062</v>
      </c>
      <c r="E47" s="26">
        <v>352500</v>
      </c>
      <c r="F47" s="26">
        <v>569903</v>
      </c>
      <c r="G47" s="26">
        <v>339000</v>
      </c>
      <c r="H47" s="26">
        <v>3225188</v>
      </c>
      <c r="I47" s="27">
        <v>13977653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 x14ac:dyDescent="0.3">
      <c r="A48" s="8"/>
      <c r="B48" s="25" t="s">
        <v>49</v>
      </c>
      <c r="C48" s="26">
        <v>2875000</v>
      </c>
      <c r="D48" s="26">
        <v>6940062</v>
      </c>
      <c r="E48" s="26">
        <v>274250</v>
      </c>
      <c r="F48" s="26">
        <v>562968</v>
      </c>
      <c r="G48" s="26">
        <v>335500</v>
      </c>
      <c r="H48" s="26">
        <v>2976309</v>
      </c>
      <c r="I48" s="27">
        <v>13616589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 x14ac:dyDescent="0.3">
      <c r="A49" s="8"/>
      <c r="B49" s="25" t="s">
        <v>50</v>
      </c>
      <c r="C49" s="26">
        <v>2825000</v>
      </c>
      <c r="D49" s="26">
        <v>7140062</v>
      </c>
      <c r="E49" s="26">
        <v>222750</v>
      </c>
      <c r="F49" s="26">
        <v>854153</v>
      </c>
      <c r="G49" s="26">
        <v>320000</v>
      </c>
      <c r="H49" s="26">
        <v>2709309</v>
      </c>
      <c r="I49" s="27">
        <v>13751274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 x14ac:dyDescent="0.3">
      <c r="A50" s="8"/>
      <c r="B50" s="25" t="s">
        <v>51</v>
      </c>
      <c r="C50" s="26">
        <v>2825000</v>
      </c>
      <c r="D50" s="26">
        <v>7300062</v>
      </c>
      <c r="E50" s="26">
        <v>73250</v>
      </c>
      <c r="F50" s="26">
        <v>604653</v>
      </c>
      <c r="G50" s="26">
        <v>138300</v>
      </c>
      <c r="H50" s="26">
        <v>2601408</v>
      </c>
      <c r="I50" s="27">
        <v>13542673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 x14ac:dyDescent="0.3">
      <c r="A51" s="8"/>
      <c r="B51" s="25" t="s">
        <v>52</v>
      </c>
      <c r="C51" s="26">
        <v>2750000</v>
      </c>
      <c r="D51" s="26">
        <v>7500062</v>
      </c>
      <c r="E51" s="26">
        <v>70750</v>
      </c>
      <c r="F51" s="26">
        <v>611503</v>
      </c>
      <c r="G51" s="26">
        <v>138300</v>
      </c>
      <c r="H51" s="26">
        <v>2382997</v>
      </c>
      <c r="I51" s="27">
        <v>13315312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 x14ac:dyDescent="0.3">
      <c r="A52" s="8"/>
      <c r="B52" s="25" t="s">
        <v>53</v>
      </c>
      <c r="C52" s="26">
        <v>3200000</v>
      </c>
      <c r="D52" s="26">
        <v>7550062</v>
      </c>
      <c r="E52" s="26">
        <v>231750</v>
      </c>
      <c r="F52" s="26">
        <v>1283714</v>
      </c>
      <c r="G52" s="26">
        <v>138300</v>
      </c>
      <c r="H52" s="26">
        <v>1645847</v>
      </c>
      <c r="I52" s="27">
        <v>13911373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 x14ac:dyDescent="0.3">
      <c r="A53" s="8"/>
      <c r="B53" s="25" t="s">
        <v>54</v>
      </c>
      <c r="C53" s="26">
        <v>3425000</v>
      </c>
      <c r="D53" s="26">
        <v>7550062</v>
      </c>
      <c r="E53" s="26">
        <v>689000</v>
      </c>
      <c r="F53" s="26">
        <v>767214</v>
      </c>
      <c r="G53" s="26">
        <v>138300</v>
      </c>
      <c r="H53" s="26">
        <v>1603690</v>
      </c>
      <c r="I53" s="27">
        <v>14034966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 x14ac:dyDescent="0.3">
      <c r="A54" s="8"/>
      <c r="B54" s="25" t="s">
        <v>55</v>
      </c>
      <c r="C54" s="26">
        <v>3375000</v>
      </c>
      <c r="D54" s="26">
        <v>7650062</v>
      </c>
      <c r="E54" s="26">
        <v>584000</v>
      </c>
      <c r="F54" s="26">
        <v>764714</v>
      </c>
      <c r="G54" s="26">
        <v>202075</v>
      </c>
      <c r="H54" s="26">
        <v>1559190</v>
      </c>
      <c r="I54" s="27">
        <v>13932966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 x14ac:dyDescent="0.3">
      <c r="A55" s="8"/>
      <c r="B55" s="25" t="s">
        <v>56</v>
      </c>
      <c r="C55" s="26">
        <v>2975000</v>
      </c>
      <c r="D55" s="26">
        <v>7600062</v>
      </c>
      <c r="E55" s="26">
        <v>456500</v>
      </c>
      <c r="F55" s="26">
        <v>742114</v>
      </c>
      <c r="G55" s="26">
        <v>202075</v>
      </c>
      <c r="H55" s="26">
        <v>1520681</v>
      </c>
      <c r="I55" s="27">
        <v>13294397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 x14ac:dyDescent="0.3">
      <c r="A56" s="8"/>
      <c r="B56" s="25" t="s">
        <v>57</v>
      </c>
      <c r="C56" s="26">
        <v>3575000</v>
      </c>
      <c r="D56" s="26">
        <v>7350062</v>
      </c>
      <c r="E56" s="26">
        <v>456500</v>
      </c>
      <c r="F56" s="26">
        <v>805164</v>
      </c>
      <c r="G56" s="26">
        <v>195072</v>
      </c>
      <c r="H56" s="26">
        <v>1400681</v>
      </c>
      <c r="I56" s="27">
        <v>13597407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 x14ac:dyDescent="0.3">
      <c r="A57" s="8"/>
      <c r="B57" s="25" t="s">
        <v>58</v>
      </c>
      <c r="C57" s="26">
        <v>3610000</v>
      </c>
      <c r="D57" s="26">
        <v>7500062</v>
      </c>
      <c r="E57" s="26">
        <v>470000</v>
      </c>
      <c r="F57" s="26">
        <v>744872</v>
      </c>
      <c r="G57" s="26">
        <v>195072</v>
      </c>
      <c r="H57" s="26">
        <v>1390681</v>
      </c>
      <c r="I57" s="27">
        <v>13715615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 x14ac:dyDescent="0.3">
      <c r="A58" s="8"/>
      <c r="B58" s="25" t="s">
        <v>59</v>
      </c>
      <c r="C58" s="26">
        <v>3560000</v>
      </c>
      <c r="D58" s="26">
        <v>7605062</v>
      </c>
      <c r="E58" s="26">
        <v>446500</v>
      </c>
      <c r="F58" s="26">
        <v>666534</v>
      </c>
      <c r="G58" s="26">
        <v>195072</v>
      </c>
      <c r="H58" s="26">
        <v>1277369</v>
      </c>
      <c r="I58" s="27">
        <v>13555465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 x14ac:dyDescent="0.3">
      <c r="A59" s="8"/>
      <c r="B59" s="25" t="s">
        <v>60</v>
      </c>
      <c r="C59" s="26">
        <v>3510000</v>
      </c>
      <c r="D59" s="26">
        <v>7678062</v>
      </c>
      <c r="E59" s="26">
        <v>541500</v>
      </c>
      <c r="F59" s="26">
        <v>554034</v>
      </c>
      <c r="G59" s="26">
        <v>195072</v>
      </c>
      <c r="H59" s="26">
        <v>1238562</v>
      </c>
      <c r="I59" s="27">
        <v>13522188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 x14ac:dyDescent="0.3">
      <c r="A60" s="8"/>
      <c r="B60" s="28" t="s">
        <v>61</v>
      </c>
      <c r="C60" s="29">
        <v>3260000</v>
      </c>
      <c r="D60" s="29">
        <v>7928062</v>
      </c>
      <c r="E60" s="29">
        <v>541500</v>
      </c>
      <c r="F60" s="29">
        <v>588534</v>
      </c>
      <c r="G60" s="29">
        <v>167075</v>
      </c>
      <c r="H60" s="29">
        <v>1115000</v>
      </c>
      <c r="I60" s="30">
        <v>13433096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 x14ac:dyDescent="0.3">
      <c r="A61" s="8"/>
      <c r="B61" s="31" t="s">
        <v>62</v>
      </c>
      <c r="C61" s="32">
        <v>3275000</v>
      </c>
      <c r="D61" s="32">
        <v>8053062</v>
      </c>
      <c r="E61" s="32">
        <v>620000</v>
      </c>
      <c r="F61" s="32">
        <v>487034</v>
      </c>
      <c r="G61" s="32">
        <v>167075</v>
      </c>
      <c r="H61" s="32">
        <v>1115000</v>
      </c>
      <c r="I61" s="33">
        <v>13550096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 x14ac:dyDescent="0.3">
      <c r="A62" s="8"/>
      <c r="B62" s="31" t="s">
        <v>63</v>
      </c>
      <c r="C62" s="32">
        <v>3700000</v>
      </c>
      <c r="D62" s="32">
        <v>7603062</v>
      </c>
      <c r="E62" s="32">
        <v>620000</v>
      </c>
      <c r="F62" s="32">
        <v>351834</v>
      </c>
      <c r="G62" s="32">
        <v>167075</v>
      </c>
      <c r="H62" s="32">
        <v>973800</v>
      </c>
      <c r="I62" s="33">
        <v>13248696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 x14ac:dyDescent="0.3">
      <c r="A63" s="8"/>
      <c r="B63" s="31" t="s">
        <v>64</v>
      </c>
      <c r="C63" s="32">
        <v>3650000</v>
      </c>
      <c r="D63" s="32">
        <v>7753062</v>
      </c>
      <c r="E63" s="32">
        <v>620000</v>
      </c>
      <c r="F63" s="32">
        <v>487634</v>
      </c>
      <c r="G63" s="32">
        <v>167075</v>
      </c>
      <c r="H63" s="32">
        <v>860000</v>
      </c>
      <c r="I63" s="33">
        <v>13370696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 x14ac:dyDescent="0.3">
      <c r="A64" s="8"/>
      <c r="B64" s="31" t="s">
        <v>65</v>
      </c>
      <c r="C64" s="32">
        <v>3700000</v>
      </c>
      <c r="D64" s="32">
        <v>7903062</v>
      </c>
      <c r="E64" s="32">
        <v>745000</v>
      </c>
      <c r="F64" s="32">
        <v>520634</v>
      </c>
      <c r="G64" s="32">
        <v>0</v>
      </c>
      <c r="H64" s="32">
        <v>762500</v>
      </c>
      <c r="I64" s="33">
        <v>12868696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 x14ac:dyDescent="0.3">
      <c r="A65" s="8"/>
      <c r="B65" s="31" t="s">
        <v>66</v>
      </c>
      <c r="C65" s="32">
        <v>3720000</v>
      </c>
      <c r="D65" s="32">
        <v>8003062</v>
      </c>
      <c r="E65" s="32">
        <v>825000</v>
      </c>
      <c r="F65" s="32">
        <v>484134</v>
      </c>
      <c r="G65" s="32">
        <v>0</v>
      </c>
      <c r="H65" s="32">
        <v>715000</v>
      </c>
      <c r="I65" s="33">
        <v>13747196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 x14ac:dyDescent="0.3">
      <c r="A66" s="8"/>
      <c r="B66" s="31" t="s">
        <v>67</v>
      </c>
      <c r="C66" s="32">
        <v>3520000</v>
      </c>
      <c r="D66" s="32">
        <v>8603062</v>
      </c>
      <c r="E66" s="32">
        <v>1160000</v>
      </c>
      <c r="F66" s="32">
        <v>169914</v>
      </c>
      <c r="G66" s="32">
        <v>0</v>
      </c>
      <c r="H66" s="32">
        <v>715000</v>
      </c>
      <c r="I66" s="33">
        <v>14167976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 x14ac:dyDescent="0.3">
      <c r="A67" s="8"/>
      <c r="B67" s="31" t="s">
        <v>68</v>
      </c>
      <c r="C67" s="32">
        <v>3520000</v>
      </c>
      <c r="D67" s="32">
        <v>8683062</v>
      </c>
      <c r="E67" s="32">
        <v>1150000</v>
      </c>
      <c r="F67" s="32">
        <v>850812</v>
      </c>
      <c r="G67" s="32">
        <v>0</v>
      </c>
      <c r="H67" s="32">
        <v>0</v>
      </c>
      <c r="I67" s="33">
        <v>14203874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 x14ac:dyDescent="0.3">
      <c r="A68" s="8"/>
      <c r="B68" s="34" t="s">
        <v>69</v>
      </c>
      <c r="C68" s="35">
        <v>5720000</v>
      </c>
      <c r="D68" s="35">
        <v>5300355</v>
      </c>
      <c r="E68" s="35">
        <v>220000</v>
      </c>
      <c r="F68" s="35">
        <v>80387</v>
      </c>
      <c r="G68" s="35">
        <v>438500</v>
      </c>
      <c r="H68" s="35">
        <v>3507148</v>
      </c>
      <c r="I68" s="36">
        <v>14827890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 x14ac:dyDescent="0.3"/>
    <row r="70" spans="1:26" ht="14.25" customHeight="1" x14ac:dyDescent="0.3">
      <c r="B70" s="37" t="s">
        <v>70</v>
      </c>
      <c r="C70" s="38"/>
    </row>
    <row r="71" spans="1:26" ht="14.25" customHeight="1" x14ac:dyDescent="0.3">
      <c r="B71" s="1" t="s">
        <v>71</v>
      </c>
      <c r="C71" s="39">
        <v>51</v>
      </c>
      <c r="F71" s="40" t="s">
        <v>72</v>
      </c>
      <c r="G71" s="41">
        <v>1.01</v>
      </c>
      <c r="H71" s="42" t="s">
        <v>73</v>
      </c>
      <c r="I71" s="43"/>
      <c r="J71" s="43"/>
    </row>
    <row r="72" spans="1:26" ht="46.5" customHeight="1" x14ac:dyDescent="0.3">
      <c r="B72" s="4" t="s">
        <v>74</v>
      </c>
      <c r="C72" s="6">
        <v>103</v>
      </c>
      <c r="F72" s="44" t="s">
        <v>75</v>
      </c>
      <c r="G72" s="45">
        <v>0.96</v>
      </c>
      <c r="H72" s="46" t="s">
        <v>76</v>
      </c>
      <c r="I72" s="43"/>
    </row>
    <row r="73" spans="1:26" ht="14.25" customHeight="1" x14ac:dyDescent="0.3">
      <c r="H73" s="47"/>
    </row>
    <row r="74" spans="1:26" ht="14.25" customHeight="1" x14ac:dyDescent="0.3">
      <c r="B74" s="48" t="s">
        <v>77</v>
      </c>
      <c r="C74" s="49" t="s">
        <v>71</v>
      </c>
      <c r="D74" s="38" t="s">
        <v>74</v>
      </c>
      <c r="F74" s="50"/>
      <c r="G74" s="51"/>
      <c r="H74" s="52" t="s">
        <v>78</v>
      </c>
    </row>
    <row r="75" spans="1:26" ht="14.25" customHeight="1" x14ac:dyDescent="0.3">
      <c r="B75" s="1" t="s">
        <v>79</v>
      </c>
      <c r="C75" s="53">
        <v>11</v>
      </c>
      <c r="D75" s="3">
        <v>10</v>
      </c>
      <c r="F75" s="44" t="s">
        <v>80</v>
      </c>
      <c r="G75" s="45">
        <v>0.01</v>
      </c>
      <c r="H75" s="46" t="s">
        <v>81</v>
      </c>
    </row>
    <row r="76" spans="1:26" ht="14.25" customHeight="1" x14ac:dyDescent="0.3">
      <c r="B76" s="1" t="s">
        <v>82</v>
      </c>
      <c r="C76" s="2">
        <v>1</v>
      </c>
      <c r="D76" s="3">
        <v>12</v>
      </c>
    </row>
    <row r="77" spans="1:26" ht="14.25" customHeight="1" x14ac:dyDescent="0.3">
      <c r="B77" s="1" t="s">
        <v>83</v>
      </c>
      <c r="C77" s="54">
        <v>10</v>
      </c>
      <c r="D77" s="3">
        <v>24</v>
      </c>
    </row>
    <row r="78" spans="1:26" ht="14.25" customHeight="1" x14ac:dyDescent="0.3">
      <c r="B78" s="1" t="s">
        <v>84</v>
      </c>
      <c r="C78" s="2">
        <v>7</v>
      </c>
      <c r="D78" s="3">
        <v>24</v>
      </c>
    </row>
    <row r="79" spans="1:26" ht="14.25" customHeight="1" x14ac:dyDescent="0.3">
      <c r="B79" s="1" t="s">
        <v>85</v>
      </c>
      <c r="C79" s="2">
        <v>17</v>
      </c>
      <c r="D79" s="3">
        <v>24</v>
      </c>
    </row>
    <row r="80" spans="1:26" ht="14.25" customHeight="1" x14ac:dyDescent="0.3">
      <c r="B80" s="4" t="s">
        <v>86</v>
      </c>
      <c r="C80" s="5">
        <v>5</v>
      </c>
      <c r="D80" s="6">
        <v>9</v>
      </c>
    </row>
    <row r="81" spans="2:2" ht="14.25" customHeight="1" x14ac:dyDescent="0.3"/>
    <row r="82" spans="2:2" ht="64.2" customHeight="1" x14ac:dyDescent="0.3">
      <c r="B82" s="94" t="s">
        <v>828</v>
      </c>
    </row>
    <row r="83" spans="2:2" ht="14.25" customHeight="1" x14ac:dyDescent="0.3"/>
    <row r="84" spans="2:2" ht="14.25" customHeight="1" x14ac:dyDescent="0.3"/>
    <row r="85" spans="2:2" ht="14.25" customHeight="1" x14ac:dyDescent="0.3"/>
    <row r="86" spans="2:2" ht="14.25" customHeight="1" x14ac:dyDescent="0.3"/>
    <row r="87" spans="2:2" ht="14.25" customHeight="1" x14ac:dyDescent="0.3"/>
    <row r="88" spans="2:2" ht="14.25" customHeight="1" x14ac:dyDescent="0.3"/>
    <row r="89" spans="2:2" ht="14.25" customHeight="1" x14ac:dyDescent="0.3"/>
    <row r="90" spans="2:2" ht="14.25" customHeight="1" x14ac:dyDescent="0.3"/>
    <row r="91" spans="2:2" ht="14.25" customHeight="1" x14ac:dyDescent="0.3"/>
    <row r="92" spans="2:2" ht="14.25" customHeight="1" x14ac:dyDescent="0.3"/>
    <row r="93" spans="2:2" ht="14.25" customHeight="1" x14ac:dyDescent="0.3"/>
    <row r="94" spans="2:2" ht="14.25" customHeight="1" x14ac:dyDescent="0.3"/>
    <row r="95" spans="2:2" ht="14.25" customHeight="1" x14ac:dyDescent="0.3"/>
    <row r="96" spans="2:2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</sheetData>
  <hyperlinks>
    <hyperlink ref="B82" r:id="rId2" display="https://www.altruistaccelerator.org/wp-content/uploads/2025/07/Terms-of-Use_AIS-Tools-and-Resources.pdf" xr:uid="{D1B8DE31-53E3-40DB-9BA5-0E99FB214166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3"/>
  <cols>
    <col min="1" max="1" width="22.5546875" customWidth="1"/>
    <col min="2" max="2" width="15.33203125" customWidth="1"/>
    <col min="3" max="3" width="9.6640625" customWidth="1"/>
    <col min="4" max="4" width="9.33203125" customWidth="1"/>
    <col min="5" max="5" width="6.33203125" customWidth="1"/>
    <col min="6" max="6" width="5.6640625" customWidth="1"/>
    <col min="7" max="7" width="9.33203125" customWidth="1"/>
    <col min="8" max="8" width="6.6640625" customWidth="1"/>
    <col min="9" max="9" width="10.6640625" customWidth="1"/>
    <col min="10" max="26" width="8.6640625" customWidth="1"/>
  </cols>
  <sheetData>
    <row r="1" spans="1:1" ht="14.25" customHeight="1" x14ac:dyDescent="0.3"/>
    <row r="2" spans="1:1" ht="14.25" customHeight="1" x14ac:dyDescent="0.3"/>
    <row r="3" spans="1:1" ht="14.25" customHeight="1" x14ac:dyDescent="0.3"/>
    <row r="4" spans="1:1" ht="14.25" customHeight="1" x14ac:dyDescent="0.3"/>
    <row r="5" spans="1:1" ht="14.25" customHeight="1" x14ac:dyDescent="0.3"/>
    <row r="6" spans="1:1" ht="14.25" customHeight="1" x14ac:dyDescent="0.3">
      <c r="A6" s="7"/>
    </row>
    <row r="7" spans="1:1" ht="14.25" customHeight="1" x14ac:dyDescent="0.3">
      <c r="A7" s="7"/>
    </row>
    <row r="8" spans="1:1" ht="14.25" customHeight="1" x14ac:dyDescent="0.3">
      <c r="A8" s="7"/>
    </row>
    <row r="9" spans="1:1" ht="14.25" customHeight="1" x14ac:dyDescent="0.3">
      <c r="A9" s="7"/>
    </row>
    <row r="10" spans="1:1" ht="14.25" customHeight="1" x14ac:dyDescent="0.3">
      <c r="A10" s="7"/>
    </row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4140625" defaultRowHeight="15" customHeight="1" x14ac:dyDescent="0.3"/>
  <cols>
    <col min="1" max="1" width="25.88671875" customWidth="1"/>
    <col min="2" max="2" width="18.44140625" customWidth="1"/>
    <col min="3" max="3" width="22.33203125" customWidth="1"/>
    <col min="4" max="26" width="9.33203125" customWidth="1"/>
  </cols>
  <sheetData>
    <row r="1" spans="1:26" ht="50.25" customHeight="1" x14ac:dyDescent="0.4">
      <c r="A1" s="55" t="s">
        <v>87</v>
      </c>
      <c r="B1" s="56" t="s">
        <v>88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6.5" customHeight="1" x14ac:dyDescent="0.3">
      <c r="A2" s="58" t="s">
        <v>89</v>
      </c>
      <c r="B2" s="59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6.5" customHeight="1" x14ac:dyDescent="0.3">
      <c r="A3" s="58" t="s">
        <v>90</v>
      </c>
      <c r="B3" s="59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16.5" customHeight="1" x14ac:dyDescent="0.3">
      <c r="A4" s="58" t="s">
        <v>91</v>
      </c>
      <c r="B4" s="60">
        <v>430000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16.5" customHeight="1" x14ac:dyDescent="0.3">
      <c r="A5" s="58" t="s">
        <v>92</v>
      </c>
      <c r="B5" s="60">
        <v>25000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16.5" customHeight="1" x14ac:dyDescent="0.3">
      <c r="A6" s="58" t="s">
        <v>93</v>
      </c>
      <c r="B6" s="60">
        <v>75000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6.5" customHeight="1" x14ac:dyDescent="0.3">
      <c r="A7" s="58" t="s">
        <v>94</v>
      </c>
      <c r="B7" s="60">
        <v>200000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6.5" customHeight="1" x14ac:dyDescent="0.3">
      <c r="A8" s="58" t="s">
        <v>95</v>
      </c>
      <c r="B8" s="60">
        <v>1250000</v>
      </c>
      <c r="C8" s="57" t="s">
        <v>96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6.5" customHeight="1" x14ac:dyDescent="0.3">
      <c r="A9" s="58" t="s">
        <v>97</v>
      </c>
      <c r="B9" s="60">
        <v>1349409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6.5" customHeight="1" x14ac:dyDescent="0.3">
      <c r="A10" s="58" t="s">
        <v>98</v>
      </c>
      <c r="B10" s="60">
        <v>35000</v>
      </c>
      <c r="C10" s="61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6.5" customHeight="1" x14ac:dyDescent="0.3">
      <c r="A11" s="58" t="s">
        <v>99</v>
      </c>
      <c r="B11" s="60">
        <v>320000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6.5" customHeight="1" x14ac:dyDescent="0.3">
      <c r="A12" s="58" t="s">
        <v>100</v>
      </c>
      <c r="B12" s="60">
        <v>400000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6.5" customHeight="1" x14ac:dyDescent="0.3">
      <c r="A13" s="58" t="s">
        <v>101</v>
      </c>
      <c r="B13" s="60">
        <v>390000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6.5" customHeight="1" x14ac:dyDescent="0.3">
      <c r="A14" s="58" t="s">
        <v>102</v>
      </c>
      <c r="B14" s="60">
        <v>75000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16.5" customHeight="1" x14ac:dyDescent="0.3">
      <c r="A15" s="58" t="s">
        <v>103</v>
      </c>
      <c r="B15" s="60">
        <v>70000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6.5" customHeight="1" x14ac:dyDescent="0.3">
      <c r="A16" s="58" t="s">
        <v>104</v>
      </c>
      <c r="B16" s="62">
        <f>SUM(B3:B15)</f>
        <v>4619409</v>
      </c>
      <c r="C16" s="6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16.5" customHeight="1" x14ac:dyDescent="0.3">
      <c r="A17" s="64" t="s">
        <v>105</v>
      </c>
      <c r="B17" s="65">
        <v>0.17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16.5" customHeight="1" x14ac:dyDescent="0.3">
      <c r="A18" s="64" t="s">
        <v>106</v>
      </c>
      <c r="B18" s="65">
        <v>0.12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6.5" customHeight="1" x14ac:dyDescent="0.3">
      <c r="A19" s="64"/>
      <c r="B19" s="65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16.5" customHeight="1" x14ac:dyDescent="0.3">
      <c r="A20" s="58" t="s">
        <v>107</v>
      </c>
      <c r="B20" s="6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16.5" customHeight="1" x14ac:dyDescent="0.3">
      <c r="A21" s="58" t="s">
        <v>108</v>
      </c>
      <c r="B21" s="59">
        <v>1607409</v>
      </c>
      <c r="C21" s="6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6.5" customHeight="1" x14ac:dyDescent="0.3">
      <c r="A22" s="58" t="s">
        <v>109</v>
      </c>
      <c r="B22" s="59">
        <v>1023500</v>
      </c>
      <c r="C22" s="63" t="s">
        <v>110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6.5" customHeight="1" x14ac:dyDescent="0.3">
      <c r="A23" s="58" t="s">
        <v>111</v>
      </c>
      <c r="B23" s="59">
        <v>285000</v>
      </c>
      <c r="C23" s="6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16.5" customHeight="1" x14ac:dyDescent="0.3">
      <c r="A24" s="58" t="s">
        <v>112</v>
      </c>
      <c r="B24" s="59">
        <v>76500</v>
      </c>
      <c r="C24" s="63" t="s">
        <v>113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16.5" customHeight="1" x14ac:dyDescent="0.3">
      <c r="A25" s="58" t="s">
        <v>114</v>
      </c>
      <c r="B25" s="59">
        <v>1095400</v>
      </c>
      <c r="C25" s="63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6.5" customHeight="1" x14ac:dyDescent="0.3">
      <c r="A26" s="58" t="s">
        <v>115</v>
      </c>
      <c r="B26" s="59">
        <v>20000</v>
      </c>
      <c r="C26" s="63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16.5" customHeight="1" x14ac:dyDescent="0.3">
      <c r="A27" s="58" t="s">
        <v>116</v>
      </c>
      <c r="B27" s="59">
        <v>23000</v>
      </c>
      <c r="C27" s="63" t="s">
        <v>117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6.5" customHeight="1" x14ac:dyDescent="0.3">
      <c r="A28" s="58" t="s">
        <v>118</v>
      </c>
      <c r="B28" s="59">
        <v>50000</v>
      </c>
      <c r="C28" s="63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6.5" customHeight="1" x14ac:dyDescent="0.3">
      <c r="A29" s="58" t="s">
        <v>119</v>
      </c>
      <c r="B29" s="59">
        <v>13000</v>
      </c>
      <c r="C29" s="63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ht="16.5" hidden="1" customHeight="1" x14ac:dyDescent="0.3">
      <c r="A30" s="58" t="s">
        <v>120</v>
      </c>
      <c r="B30" s="59"/>
      <c r="C30" s="6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16.5" customHeight="1" x14ac:dyDescent="0.3">
      <c r="A31" s="58" t="s">
        <v>121</v>
      </c>
      <c r="B31" s="59">
        <v>12000</v>
      </c>
      <c r="C31" s="63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6.5" customHeight="1" x14ac:dyDescent="0.3">
      <c r="A32" s="58" t="s">
        <v>122</v>
      </c>
      <c r="B32" s="59">
        <v>600</v>
      </c>
      <c r="C32" s="63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ht="16.5" customHeight="1" x14ac:dyDescent="0.3">
      <c r="A33" s="58" t="s">
        <v>123</v>
      </c>
      <c r="B33" s="59">
        <v>115000</v>
      </c>
      <c r="C33" s="63" t="s">
        <v>124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8.75" customHeight="1" x14ac:dyDescent="0.3">
      <c r="A34" s="58" t="s">
        <v>125</v>
      </c>
      <c r="B34" s="59">
        <v>6000</v>
      </c>
      <c r="C34" s="63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6.5" customHeight="1" x14ac:dyDescent="0.3">
      <c r="A35" s="58" t="s">
        <v>126</v>
      </c>
      <c r="B35" s="59">
        <v>11000</v>
      </c>
      <c r="C35" s="63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ht="16.5" customHeight="1" x14ac:dyDescent="0.3">
      <c r="A36" s="58" t="s">
        <v>127</v>
      </c>
      <c r="B36" s="59">
        <v>8000</v>
      </c>
      <c r="C36" s="63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26" ht="16.5" customHeight="1" x14ac:dyDescent="0.3">
      <c r="A37" s="58" t="s">
        <v>128</v>
      </c>
      <c r="B37" s="59">
        <v>40000</v>
      </c>
      <c r="C37" s="6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:26" ht="16.5" customHeight="1" x14ac:dyDescent="0.3">
      <c r="A38" s="58" t="s">
        <v>129</v>
      </c>
      <c r="B38" s="59">
        <v>15000</v>
      </c>
      <c r="C38" s="63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:26" ht="16.5" customHeight="1" x14ac:dyDescent="0.3">
      <c r="A39" s="58" t="s">
        <v>130</v>
      </c>
      <c r="B39" s="59">
        <v>98000</v>
      </c>
      <c r="C39" s="63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pans="1:26" ht="18" customHeight="1" x14ac:dyDescent="0.3">
      <c r="A40" s="58" t="s">
        <v>131</v>
      </c>
      <c r="B40" s="59">
        <v>85000</v>
      </c>
      <c r="C40" s="63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17.25" customHeight="1" x14ac:dyDescent="0.3">
      <c r="A41" s="58" t="s">
        <v>132</v>
      </c>
      <c r="B41" s="59">
        <v>65000</v>
      </c>
      <c r="C41" s="63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16.5" customHeight="1" x14ac:dyDescent="0.3">
      <c r="A42" s="58" t="s">
        <v>133</v>
      </c>
      <c r="B42" s="67">
        <f>SUM(B21:B41)</f>
        <v>4649409</v>
      </c>
      <c r="C42" s="63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pans="1:26" ht="16.5" customHeight="1" x14ac:dyDescent="0.3">
      <c r="A43" s="58" t="s">
        <v>134</v>
      </c>
      <c r="B43" s="67">
        <f>B16-B42</f>
        <v>-30000</v>
      </c>
      <c r="C43" s="63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pans="1:26" ht="16.5" customHeight="1" x14ac:dyDescent="0.3">
      <c r="A44" s="58" t="s">
        <v>135</v>
      </c>
      <c r="B44" s="68">
        <v>30000</v>
      </c>
      <c r="C44" s="63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6.5" customHeight="1" x14ac:dyDescent="0.3">
      <c r="A45" s="69" t="s">
        <v>133</v>
      </c>
      <c r="B45" s="62">
        <f>B42-B44</f>
        <v>4619409</v>
      </c>
      <c r="C45" s="63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6.5" customHeight="1" x14ac:dyDescent="0.3">
      <c r="A46" s="69" t="s">
        <v>136</v>
      </c>
      <c r="B46" s="62">
        <f>B16-B45</f>
        <v>0</v>
      </c>
      <c r="C46" s="63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6.5" customHeight="1" x14ac:dyDescent="0.3">
      <c r="A47" s="69"/>
      <c r="B47" s="62"/>
      <c r="C47" s="63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6.5" customHeight="1" x14ac:dyDescent="0.3">
      <c r="A48" s="71" t="s">
        <v>137</v>
      </c>
      <c r="B48" s="72"/>
      <c r="C48" s="63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6.5" customHeight="1" x14ac:dyDescent="0.3">
      <c r="A49" s="69" t="s">
        <v>138</v>
      </c>
      <c r="B49" s="73">
        <v>17.5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16.5" customHeight="1" x14ac:dyDescent="0.3">
      <c r="A50" s="69" t="s">
        <v>139</v>
      </c>
      <c r="B50" s="73">
        <v>2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6.5" customHeight="1" x14ac:dyDescent="0.3">
      <c r="A51" s="69" t="s">
        <v>140</v>
      </c>
      <c r="B51" s="74">
        <v>35</v>
      </c>
      <c r="C51" s="57" t="s">
        <v>141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16.5" customHeight="1" x14ac:dyDescent="0.3">
      <c r="A52" s="69" t="s">
        <v>142</v>
      </c>
      <c r="B52" s="75">
        <v>3200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pans="1:26" ht="16.5" customHeight="1" x14ac:dyDescent="0.3">
      <c r="A53" s="69" t="s">
        <v>143</v>
      </c>
      <c r="B53" s="75">
        <v>2000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16.5" customHeight="1" x14ac:dyDescent="0.3">
      <c r="A54" s="69" t="s">
        <v>144</v>
      </c>
      <c r="B54" s="76">
        <v>150</v>
      </c>
      <c r="C54" s="7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15.75" customHeight="1" x14ac:dyDescent="0.3">
      <c r="A55" s="69" t="s">
        <v>145</v>
      </c>
      <c r="B55" s="73">
        <v>392</v>
      </c>
      <c r="C55" s="7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16.5" customHeight="1" x14ac:dyDescent="0.3">
      <c r="A56" s="69" t="s">
        <v>146</v>
      </c>
      <c r="B56" s="74">
        <v>3200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16.5" customHeight="1" x14ac:dyDescent="0.3">
      <c r="A57" s="69" t="s">
        <v>147</v>
      </c>
      <c r="B57" s="73">
        <v>312</v>
      </c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16.5" customHeight="1" x14ac:dyDescent="0.3">
      <c r="A58" s="69" t="s">
        <v>148</v>
      </c>
      <c r="B58" s="74">
        <v>75000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16.5" customHeight="1" x14ac:dyDescent="0.3">
      <c r="A59" s="57"/>
      <c r="B59" s="57"/>
      <c r="C59" s="70"/>
      <c r="D59" s="70"/>
      <c r="E59" s="70"/>
      <c r="F59" s="78"/>
      <c r="G59" s="78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16.5" customHeight="1" x14ac:dyDescent="0.3">
      <c r="A60" s="57"/>
      <c r="B60" s="57"/>
      <c r="C60" s="70"/>
      <c r="D60" s="70"/>
      <c r="E60" s="70"/>
      <c r="F60" s="78"/>
      <c r="G60" s="78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16.5" customHeight="1" x14ac:dyDescent="0.3">
      <c r="A61" s="57"/>
      <c r="B61" s="57"/>
      <c r="C61" s="70"/>
      <c r="D61" s="70"/>
      <c r="E61" s="70"/>
      <c r="F61" s="78"/>
      <c r="G61" s="78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16.5" customHeight="1" x14ac:dyDescent="0.3">
      <c r="A62" s="57"/>
      <c r="B62" s="57"/>
      <c r="C62" s="70"/>
      <c r="D62" s="70"/>
      <c r="E62" s="70"/>
      <c r="F62" s="78"/>
      <c r="G62" s="78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16.5" customHeight="1" x14ac:dyDescent="0.3">
      <c r="A63" s="57"/>
      <c r="B63" s="57"/>
      <c r="C63" s="70"/>
      <c r="D63" s="70"/>
      <c r="E63" s="70"/>
      <c r="F63" s="78"/>
      <c r="G63" s="78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16.5" customHeight="1" x14ac:dyDescent="0.3">
      <c r="A64" s="57"/>
      <c r="B64" s="57"/>
      <c r="C64" s="70"/>
      <c r="D64" s="70"/>
      <c r="E64" s="70"/>
      <c r="F64" s="78"/>
      <c r="G64" s="78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1:26" ht="16.5" customHeight="1" x14ac:dyDescent="0.3">
      <c r="A65" s="57"/>
      <c r="B65" s="57"/>
      <c r="C65" s="70"/>
      <c r="D65" s="70"/>
      <c r="E65" s="70"/>
      <c r="F65" s="78"/>
      <c r="G65" s="78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16.5" customHeight="1" x14ac:dyDescent="0.3">
      <c r="A66" s="57"/>
      <c r="B66" s="57"/>
      <c r="C66" s="70"/>
      <c r="D66" s="70"/>
      <c r="E66" s="70"/>
      <c r="F66" s="78"/>
      <c r="G66" s="78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16.5" customHeight="1" x14ac:dyDescent="0.3">
      <c r="A67" s="57"/>
      <c r="B67" s="57"/>
      <c r="C67" s="70"/>
      <c r="D67" s="70"/>
      <c r="E67" s="70"/>
      <c r="F67" s="78"/>
      <c r="G67" s="78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16.5" customHeight="1" x14ac:dyDescent="0.3">
      <c r="A68" s="57"/>
      <c r="B68" s="57"/>
      <c r="C68" s="70"/>
      <c r="D68" s="70"/>
      <c r="E68" s="70"/>
      <c r="F68" s="78"/>
      <c r="G68" s="78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16.5" customHeight="1" x14ac:dyDescent="0.3">
      <c r="A69" s="57"/>
      <c r="B69" s="57"/>
      <c r="C69" s="70"/>
      <c r="D69" s="70"/>
      <c r="E69" s="70"/>
      <c r="F69" s="78"/>
      <c r="G69" s="78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16.5" customHeight="1" x14ac:dyDescent="0.3">
      <c r="A70" s="57"/>
      <c r="B70" s="57"/>
      <c r="C70" s="70"/>
      <c r="D70" s="70"/>
      <c r="E70" s="70"/>
      <c r="F70" s="78"/>
      <c r="G70" s="78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6.5" customHeight="1" x14ac:dyDescent="0.3">
      <c r="A71" s="57"/>
      <c r="B71" s="57"/>
      <c r="C71" s="70"/>
      <c r="D71" s="70"/>
      <c r="E71" s="70"/>
      <c r="F71" s="78"/>
      <c r="G71" s="78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6.5" customHeight="1" x14ac:dyDescent="0.3">
      <c r="A72" s="57"/>
      <c r="B72" s="57"/>
      <c r="C72" s="70"/>
      <c r="D72" s="70"/>
      <c r="E72" s="70"/>
      <c r="F72" s="78"/>
      <c r="G72" s="78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6.5" customHeight="1" x14ac:dyDescent="0.3">
      <c r="A73" s="57"/>
      <c r="B73" s="57"/>
      <c r="C73" s="70"/>
      <c r="D73" s="70"/>
      <c r="E73" s="70"/>
      <c r="F73" s="78"/>
      <c r="G73" s="78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6.5" customHeight="1" x14ac:dyDescent="0.3">
      <c r="A74" s="57"/>
      <c r="B74" s="57"/>
      <c r="C74" s="70"/>
      <c r="D74" s="70"/>
      <c r="E74" s="70"/>
      <c r="F74" s="78"/>
      <c r="G74" s="78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6.5" customHeight="1" x14ac:dyDescent="0.3">
      <c r="A75" s="57"/>
      <c r="B75" s="57"/>
      <c r="C75" s="70"/>
      <c r="D75" s="70"/>
      <c r="E75" s="70"/>
      <c r="F75" s="78"/>
      <c r="G75" s="78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6.5" customHeight="1" x14ac:dyDescent="0.3">
      <c r="A76" s="57"/>
      <c r="B76" s="57"/>
      <c r="C76" s="70"/>
      <c r="D76" s="70"/>
      <c r="E76" s="70"/>
      <c r="F76" s="78"/>
      <c r="G76" s="78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16.5" customHeight="1" x14ac:dyDescent="0.3">
      <c r="A77" s="57"/>
      <c r="B77" s="57"/>
      <c r="C77" s="70"/>
      <c r="D77" s="70"/>
      <c r="E77" s="70"/>
      <c r="F77" s="78"/>
      <c r="G77" s="78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pans="1:26" ht="16.5" customHeight="1" x14ac:dyDescent="0.3">
      <c r="A78" s="57"/>
      <c r="B78" s="57"/>
      <c r="C78" s="70"/>
      <c r="D78" s="70"/>
      <c r="E78" s="70"/>
      <c r="F78" s="78"/>
      <c r="G78" s="78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16.5" customHeight="1" x14ac:dyDescent="0.3">
      <c r="A79" s="57"/>
      <c r="B79" s="57"/>
      <c r="C79" s="70"/>
      <c r="D79" s="70"/>
      <c r="E79" s="70"/>
      <c r="F79" s="78"/>
      <c r="G79" s="78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6.5" customHeight="1" x14ac:dyDescent="0.3">
      <c r="A80" s="57"/>
      <c r="B80" s="57"/>
      <c r="C80" s="70"/>
      <c r="D80" s="70"/>
      <c r="E80" s="70"/>
      <c r="F80" s="78"/>
      <c r="G80" s="78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16.5" customHeight="1" x14ac:dyDescent="0.3">
      <c r="A81" s="57"/>
      <c r="B81" s="57"/>
      <c r="C81" s="70"/>
      <c r="D81" s="70"/>
      <c r="E81" s="70"/>
      <c r="F81" s="78"/>
      <c r="G81" s="78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16.5" customHeight="1" x14ac:dyDescent="0.3">
      <c r="A82" s="57"/>
      <c r="B82" s="57"/>
      <c r="C82" s="70"/>
      <c r="D82" s="70"/>
      <c r="E82" s="70"/>
      <c r="F82" s="78"/>
      <c r="G82" s="78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16.5" customHeight="1" x14ac:dyDescent="0.3">
      <c r="A83" s="57"/>
      <c r="B83" s="57"/>
      <c r="C83" s="70"/>
      <c r="D83" s="70"/>
      <c r="E83" s="70"/>
      <c r="F83" s="78"/>
      <c r="G83" s="78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16.5" customHeight="1" x14ac:dyDescent="0.3">
      <c r="A84" s="57"/>
      <c r="B84" s="57"/>
      <c r="C84" s="70"/>
      <c r="D84" s="70"/>
      <c r="E84" s="70"/>
      <c r="F84" s="78"/>
      <c r="G84" s="78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16.5" customHeight="1" x14ac:dyDescent="0.3">
      <c r="A85" s="57"/>
      <c r="B85" s="57"/>
      <c r="C85" s="70"/>
      <c r="D85" s="70"/>
      <c r="E85" s="70"/>
      <c r="F85" s="78"/>
      <c r="G85" s="78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16.5" customHeight="1" x14ac:dyDescent="0.3">
      <c r="A86" s="57"/>
      <c r="B86" s="57"/>
      <c r="C86" s="70"/>
      <c r="D86" s="70"/>
      <c r="E86" s="70"/>
      <c r="F86" s="78"/>
      <c r="G86" s="78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16.5" customHeight="1" x14ac:dyDescent="0.3">
      <c r="A87" s="57"/>
      <c r="B87" s="57"/>
      <c r="C87" s="70"/>
      <c r="D87" s="70"/>
      <c r="E87" s="70"/>
      <c r="F87" s="78"/>
      <c r="G87" s="78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16.5" customHeight="1" x14ac:dyDescent="0.3">
      <c r="A88" s="57"/>
      <c r="B88" s="57"/>
      <c r="C88" s="70"/>
      <c r="D88" s="70"/>
      <c r="E88" s="70"/>
      <c r="F88" s="78"/>
      <c r="G88" s="78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16.5" customHeight="1" x14ac:dyDescent="0.3">
      <c r="A89" s="57"/>
      <c r="B89" s="57"/>
      <c r="C89" s="70"/>
      <c r="D89" s="70"/>
      <c r="E89" s="70"/>
      <c r="F89" s="78"/>
      <c r="G89" s="78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ht="16.5" customHeight="1" x14ac:dyDescent="0.3">
      <c r="A90" s="57"/>
      <c r="B90" s="57"/>
      <c r="C90" s="70"/>
      <c r="D90" s="70"/>
      <c r="E90" s="70"/>
      <c r="F90" s="78"/>
      <c r="G90" s="78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16.5" customHeight="1" x14ac:dyDescent="0.3">
      <c r="A91" s="57"/>
      <c r="B91" s="57"/>
      <c r="C91" s="70"/>
      <c r="D91" s="70"/>
      <c r="E91" s="70"/>
      <c r="F91" s="78"/>
      <c r="G91" s="78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16.5" customHeight="1" x14ac:dyDescent="0.3">
      <c r="A92" s="57"/>
      <c r="B92" s="57"/>
      <c r="C92" s="70"/>
      <c r="D92" s="70"/>
      <c r="E92" s="70"/>
      <c r="F92" s="78"/>
      <c r="G92" s="78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16.5" customHeight="1" x14ac:dyDescent="0.3">
      <c r="A93" s="57"/>
      <c r="B93" s="57"/>
      <c r="C93" s="70"/>
      <c r="D93" s="70"/>
      <c r="E93" s="70"/>
      <c r="F93" s="78"/>
      <c r="G93" s="78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16.5" customHeight="1" x14ac:dyDescent="0.3">
      <c r="A94" s="57"/>
      <c r="B94" s="57"/>
      <c r="C94" s="70"/>
      <c r="D94" s="70"/>
      <c r="E94" s="70"/>
      <c r="F94" s="78"/>
      <c r="G94" s="78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16.5" customHeight="1" x14ac:dyDescent="0.3">
      <c r="A95" s="57"/>
      <c r="B95" s="57"/>
      <c r="C95" s="70"/>
      <c r="D95" s="70"/>
      <c r="E95" s="70"/>
      <c r="F95" s="78"/>
      <c r="G95" s="78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16.5" customHeight="1" x14ac:dyDescent="0.3">
      <c r="A96" s="57"/>
      <c r="B96" s="57"/>
      <c r="C96" s="70"/>
      <c r="D96" s="70"/>
      <c r="E96" s="70"/>
      <c r="F96" s="78"/>
      <c r="G96" s="78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16.5" customHeight="1" x14ac:dyDescent="0.3">
      <c r="A97" s="57"/>
      <c r="B97" s="57"/>
      <c r="C97" s="70"/>
      <c r="D97" s="70"/>
      <c r="E97" s="70"/>
      <c r="F97" s="78"/>
      <c r="G97" s="78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16.5" customHeight="1" x14ac:dyDescent="0.3">
      <c r="A98" s="57"/>
      <c r="B98" s="57"/>
      <c r="C98" s="70"/>
      <c r="D98" s="70"/>
      <c r="E98" s="70"/>
      <c r="F98" s="78"/>
      <c r="G98" s="78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16.5" customHeight="1" x14ac:dyDescent="0.3">
      <c r="A99" s="57"/>
      <c r="B99" s="57"/>
      <c r="C99" s="70"/>
      <c r="D99" s="70"/>
      <c r="E99" s="70"/>
      <c r="F99" s="78"/>
      <c r="G99" s="78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16.5" customHeight="1" x14ac:dyDescent="0.3">
      <c r="A100" s="57"/>
      <c r="B100" s="57"/>
      <c r="C100" s="70"/>
      <c r="D100" s="70"/>
      <c r="E100" s="70"/>
      <c r="F100" s="78"/>
      <c r="G100" s="78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pans="1:26" ht="16.5" customHeight="1" x14ac:dyDescent="0.3">
      <c r="A101" s="57"/>
      <c r="B101" s="57"/>
      <c r="C101" s="70"/>
      <c r="D101" s="70"/>
      <c r="E101" s="70"/>
      <c r="F101" s="78"/>
      <c r="G101" s="78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16.5" customHeight="1" x14ac:dyDescent="0.3">
      <c r="A102" s="57"/>
      <c r="B102" s="57"/>
      <c r="C102" s="70"/>
      <c r="D102" s="70"/>
      <c r="E102" s="70"/>
      <c r="F102" s="78"/>
      <c r="G102" s="78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16.5" customHeight="1" x14ac:dyDescent="0.3">
      <c r="A103" s="57"/>
      <c r="B103" s="57"/>
      <c r="C103" s="70"/>
      <c r="D103" s="70"/>
      <c r="E103" s="70"/>
      <c r="F103" s="78"/>
      <c r="G103" s="78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16.5" customHeight="1" x14ac:dyDescent="0.3">
      <c r="A104" s="57"/>
      <c r="B104" s="57"/>
      <c r="C104" s="70"/>
      <c r="D104" s="70"/>
      <c r="E104" s="70"/>
      <c r="F104" s="78"/>
      <c r="G104" s="78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16.5" customHeight="1" x14ac:dyDescent="0.3">
      <c r="A105" s="57"/>
      <c r="B105" s="57"/>
      <c r="C105" s="70"/>
      <c r="D105" s="70"/>
      <c r="E105" s="70"/>
      <c r="F105" s="78"/>
      <c r="G105" s="78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16.5" customHeight="1" x14ac:dyDescent="0.3">
      <c r="A106" s="57"/>
      <c r="B106" s="57"/>
      <c r="C106" s="70"/>
      <c r="D106" s="70"/>
      <c r="E106" s="70"/>
      <c r="F106" s="78"/>
      <c r="G106" s="78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16.5" customHeight="1" x14ac:dyDescent="0.3">
      <c r="A107" s="57"/>
      <c r="B107" s="57"/>
      <c r="C107" s="70"/>
      <c r="D107" s="70"/>
      <c r="E107" s="70"/>
      <c r="F107" s="78"/>
      <c r="G107" s="78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16.5" customHeight="1" x14ac:dyDescent="0.3">
      <c r="A108" s="57"/>
      <c r="B108" s="57"/>
      <c r="C108" s="70"/>
      <c r="D108" s="70"/>
      <c r="E108" s="70"/>
      <c r="F108" s="78"/>
      <c r="G108" s="78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16.5" customHeight="1" x14ac:dyDescent="0.3">
      <c r="A109" s="57"/>
      <c r="B109" s="57"/>
      <c r="C109" s="70"/>
      <c r="D109" s="70"/>
      <c r="E109" s="70"/>
      <c r="F109" s="78"/>
      <c r="G109" s="78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16.5" customHeight="1" x14ac:dyDescent="0.3">
      <c r="A110" s="57"/>
      <c r="B110" s="57"/>
      <c r="C110" s="70"/>
      <c r="D110" s="70"/>
      <c r="E110" s="70"/>
      <c r="F110" s="78"/>
      <c r="G110" s="78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16.5" customHeight="1" x14ac:dyDescent="0.3">
      <c r="A111" s="57"/>
      <c r="B111" s="57"/>
      <c r="C111" s="70"/>
      <c r="D111" s="70"/>
      <c r="E111" s="70"/>
      <c r="F111" s="78"/>
      <c r="G111" s="78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pans="1:26" ht="16.5" customHeight="1" x14ac:dyDescent="0.3">
      <c r="A112" s="57"/>
      <c r="B112" s="57"/>
      <c r="C112" s="70"/>
      <c r="D112" s="70"/>
      <c r="E112" s="70"/>
      <c r="F112" s="78"/>
      <c r="G112" s="78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16.5" customHeight="1" x14ac:dyDescent="0.3">
      <c r="A113" s="57"/>
      <c r="B113" s="57"/>
      <c r="C113" s="70"/>
      <c r="D113" s="70"/>
      <c r="E113" s="70"/>
      <c r="F113" s="78"/>
      <c r="G113" s="78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16.5" customHeight="1" x14ac:dyDescent="0.3">
      <c r="A114" s="57"/>
      <c r="B114" s="57"/>
      <c r="C114" s="70"/>
      <c r="D114" s="70"/>
      <c r="E114" s="70"/>
      <c r="F114" s="78"/>
      <c r="G114" s="78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16.5" customHeight="1" x14ac:dyDescent="0.3">
      <c r="A115" s="57"/>
      <c r="B115" s="57"/>
      <c r="C115" s="70"/>
      <c r="D115" s="70"/>
      <c r="E115" s="70"/>
      <c r="F115" s="78"/>
      <c r="G115" s="78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16.5" customHeight="1" x14ac:dyDescent="0.3">
      <c r="A116" s="57"/>
      <c r="B116" s="57"/>
      <c r="C116" s="70"/>
      <c r="D116" s="70"/>
      <c r="E116" s="70"/>
      <c r="F116" s="78"/>
      <c r="G116" s="78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16.5" customHeight="1" x14ac:dyDescent="0.3">
      <c r="A117" s="57"/>
      <c r="B117" s="57"/>
      <c r="C117" s="70"/>
      <c r="D117" s="70"/>
      <c r="E117" s="70"/>
      <c r="F117" s="78"/>
      <c r="G117" s="78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16.5" customHeight="1" x14ac:dyDescent="0.3">
      <c r="A118" s="57"/>
      <c r="B118" s="57"/>
      <c r="C118" s="70"/>
      <c r="D118" s="70"/>
      <c r="E118" s="70"/>
      <c r="F118" s="78"/>
      <c r="G118" s="78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16.5" customHeight="1" x14ac:dyDescent="0.3">
      <c r="A119" s="57"/>
      <c r="B119" s="57"/>
      <c r="C119" s="70"/>
      <c r="D119" s="70"/>
      <c r="E119" s="70"/>
      <c r="F119" s="78"/>
      <c r="G119" s="78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16.5" customHeight="1" x14ac:dyDescent="0.3">
      <c r="A120" s="57"/>
      <c r="B120" s="57"/>
      <c r="C120" s="70"/>
      <c r="D120" s="70"/>
      <c r="E120" s="70"/>
      <c r="F120" s="78"/>
      <c r="G120" s="78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16.5" customHeight="1" x14ac:dyDescent="0.3">
      <c r="A121" s="57"/>
      <c r="B121" s="57"/>
      <c r="C121" s="70"/>
      <c r="D121" s="70"/>
      <c r="E121" s="70"/>
      <c r="F121" s="78"/>
      <c r="G121" s="78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6.5" customHeight="1" x14ac:dyDescent="0.3">
      <c r="A122" s="57"/>
      <c r="B122" s="57"/>
      <c r="C122" s="70"/>
      <c r="D122" s="70"/>
      <c r="E122" s="70"/>
      <c r="F122" s="78"/>
      <c r="G122" s="78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6.5" customHeight="1" x14ac:dyDescent="0.3">
      <c r="A123" s="57"/>
      <c r="B123" s="57"/>
      <c r="C123" s="70"/>
      <c r="D123" s="70"/>
      <c r="E123" s="70"/>
      <c r="F123" s="78"/>
      <c r="G123" s="78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6.5" customHeight="1" x14ac:dyDescent="0.3">
      <c r="A124" s="57"/>
      <c r="B124" s="57"/>
      <c r="C124" s="70"/>
      <c r="D124" s="70"/>
      <c r="E124" s="70"/>
      <c r="F124" s="78"/>
      <c r="G124" s="78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6.5" customHeight="1" x14ac:dyDescent="0.3">
      <c r="A125" s="57"/>
      <c r="B125" s="57"/>
      <c r="C125" s="70"/>
      <c r="D125" s="70"/>
      <c r="E125" s="70"/>
      <c r="F125" s="78"/>
      <c r="G125" s="78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16.5" customHeight="1" x14ac:dyDescent="0.3">
      <c r="A126" s="57"/>
      <c r="B126" s="57"/>
      <c r="C126" s="70"/>
      <c r="D126" s="70"/>
      <c r="E126" s="70"/>
      <c r="F126" s="78"/>
      <c r="G126" s="78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16.5" customHeight="1" x14ac:dyDescent="0.3">
      <c r="A127" s="57"/>
      <c r="B127" s="57"/>
      <c r="C127" s="70"/>
      <c r="D127" s="70"/>
      <c r="E127" s="70"/>
      <c r="F127" s="78"/>
      <c r="G127" s="78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16.5" customHeight="1" x14ac:dyDescent="0.3">
      <c r="A128" s="57"/>
      <c r="B128" s="57"/>
      <c r="C128" s="70"/>
      <c r="D128" s="70"/>
      <c r="E128" s="70"/>
      <c r="F128" s="78"/>
      <c r="G128" s="78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6.5" customHeight="1" x14ac:dyDescent="0.3">
      <c r="A129" s="57"/>
      <c r="B129" s="57"/>
      <c r="C129" s="70"/>
      <c r="D129" s="70"/>
      <c r="E129" s="70"/>
      <c r="F129" s="78"/>
      <c r="G129" s="78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6.5" customHeight="1" x14ac:dyDescent="0.3">
      <c r="A130" s="57"/>
      <c r="B130" s="57"/>
      <c r="C130" s="70"/>
      <c r="D130" s="70"/>
      <c r="E130" s="70"/>
      <c r="F130" s="78"/>
      <c r="G130" s="78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16.5" customHeight="1" x14ac:dyDescent="0.3">
      <c r="A131" s="57"/>
      <c r="B131" s="57"/>
      <c r="C131" s="70"/>
      <c r="D131" s="70"/>
      <c r="E131" s="70"/>
      <c r="F131" s="78"/>
      <c r="G131" s="78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16.5" customHeight="1" x14ac:dyDescent="0.3">
      <c r="A132" s="57"/>
      <c r="B132" s="57"/>
      <c r="C132" s="70"/>
      <c r="D132" s="70"/>
      <c r="E132" s="70"/>
      <c r="F132" s="78"/>
      <c r="G132" s="78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16.5" customHeight="1" x14ac:dyDescent="0.3">
      <c r="A133" s="57"/>
      <c r="B133" s="57"/>
      <c r="C133" s="70"/>
      <c r="D133" s="70"/>
      <c r="E133" s="70"/>
      <c r="F133" s="78"/>
      <c r="G133" s="78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ht="16.5" customHeight="1" x14ac:dyDescent="0.3">
      <c r="A134" s="57"/>
      <c r="B134" s="57"/>
      <c r="C134" s="70"/>
      <c r="D134" s="70"/>
      <c r="E134" s="70"/>
      <c r="F134" s="78"/>
      <c r="G134" s="78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16.5" customHeight="1" x14ac:dyDescent="0.3">
      <c r="A135" s="57"/>
      <c r="B135" s="57"/>
      <c r="C135" s="70"/>
      <c r="D135" s="70"/>
      <c r="E135" s="70"/>
      <c r="F135" s="78"/>
      <c r="G135" s="78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16.5" customHeight="1" x14ac:dyDescent="0.3">
      <c r="A136" s="57"/>
      <c r="B136" s="57"/>
      <c r="C136" s="70"/>
      <c r="D136" s="70"/>
      <c r="E136" s="70"/>
      <c r="F136" s="78"/>
      <c r="G136" s="78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16.5" customHeight="1" x14ac:dyDescent="0.3">
      <c r="A137" s="57"/>
      <c r="B137" s="57"/>
      <c r="C137" s="70"/>
      <c r="D137" s="70"/>
      <c r="E137" s="70"/>
      <c r="F137" s="78"/>
      <c r="G137" s="78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16.5" customHeight="1" x14ac:dyDescent="0.3">
      <c r="A138" s="57"/>
      <c r="B138" s="57"/>
      <c r="C138" s="70"/>
      <c r="D138" s="70"/>
      <c r="E138" s="70"/>
      <c r="F138" s="78"/>
      <c r="G138" s="78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16.5" customHeight="1" x14ac:dyDescent="0.3">
      <c r="A139" s="57"/>
      <c r="B139" s="57"/>
      <c r="C139" s="70"/>
      <c r="D139" s="70"/>
      <c r="E139" s="70"/>
      <c r="F139" s="78"/>
      <c r="G139" s="78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16.5" customHeight="1" x14ac:dyDescent="0.3">
      <c r="A140" s="57"/>
      <c r="B140" s="57"/>
      <c r="C140" s="70"/>
      <c r="D140" s="70"/>
      <c r="E140" s="70"/>
      <c r="F140" s="78"/>
      <c r="G140" s="78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pans="1:26" ht="16.5" customHeight="1" x14ac:dyDescent="0.3">
      <c r="A141" s="57"/>
      <c r="B141" s="57"/>
      <c r="C141" s="70"/>
      <c r="D141" s="70"/>
      <c r="E141" s="70"/>
      <c r="F141" s="78"/>
      <c r="G141" s="78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pans="1:26" ht="16.5" customHeight="1" x14ac:dyDescent="0.3">
      <c r="A142" s="57"/>
      <c r="B142" s="57"/>
      <c r="C142" s="70"/>
      <c r="D142" s="70"/>
      <c r="E142" s="70"/>
      <c r="F142" s="78"/>
      <c r="G142" s="78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pans="1:26" ht="16.5" customHeight="1" x14ac:dyDescent="0.3">
      <c r="A143" s="57"/>
      <c r="B143" s="57"/>
      <c r="C143" s="70"/>
      <c r="D143" s="70"/>
      <c r="E143" s="70"/>
      <c r="F143" s="78"/>
      <c r="G143" s="78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6.5" customHeight="1" x14ac:dyDescent="0.3">
      <c r="A144" s="57"/>
      <c r="B144" s="57"/>
      <c r="C144" s="70"/>
      <c r="D144" s="70"/>
      <c r="E144" s="70"/>
      <c r="F144" s="78"/>
      <c r="G144" s="78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6.5" customHeight="1" x14ac:dyDescent="0.3">
      <c r="A145" s="57"/>
      <c r="B145" s="57"/>
      <c r="C145" s="70"/>
      <c r="D145" s="70"/>
      <c r="E145" s="70"/>
      <c r="F145" s="78"/>
      <c r="G145" s="78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6.5" customHeight="1" x14ac:dyDescent="0.3">
      <c r="A146" s="57"/>
      <c r="B146" s="57"/>
      <c r="C146" s="70"/>
      <c r="D146" s="70"/>
      <c r="E146" s="70"/>
      <c r="F146" s="78"/>
      <c r="G146" s="78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16.5" customHeight="1" x14ac:dyDescent="0.3">
      <c r="A147" s="57"/>
      <c r="B147" s="57"/>
      <c r="C147" s="70"/>
      <c r="D147" s="70"/>
      <c r="E147" s="70"/>
      <c r="F147" s="78"/>
      <c r="G147" s="78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6.5" customHeight="1" x14ac:dyDescent="0.3">
      <c r="A148" s="57"/>
      <c r="B148" s="57"/>
      <c r="C148" s="70"/>
      <c r="D148" s="70"/>
      <c r="E148" s="70"/>
      <c r="F148" s="78"/>
      <c r="G148" s="78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6.5" customHeight="1" x14ac:dyDescent="0.3">
      <c r="A149" s="57"/>
      <c r="B149" s="57"/>
      <c r="C149" s="70"/>
      <c r="D149" s="70"/>
      <c r="E149" s="70"/>
      <c r="F149" s="78"/>
      <c r="G149" s="78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6.5" customHeight="1" x14ac:dyDescent="0.3">
      <c r="A150" s="57"/>
      <c r="B150" s="57"/>
      <c r="C150" s="70"/>
      <c r="D150" s="70"/>
      <c r="E150" s="70"/>
      <c r="F150" s="78"/>
      <c r="G150" s="78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6.5" customHeight="1" x14ac:dyDescent="0.3">
      <c r="A151" s="57"/>
      <c r="B151" s="57"/>
      <c r="C151" s="70"/>
      <c r="D151" s="70"/>
      <c r="E151" s="70"/>
      <c r="F151" s="78"/>
      <c r="G151" s="78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6.5" customHeight="1" x14ac:dyDescent="0.3">
      <c r="A152" s="57"/>
      <c r="B152" s="57"/>
      <c r="C152" s="70"/>
      <c r="D152" s="70"/>
      <c r="E152" s="70"/>
      <c r="F152" s="78"/>
      <c r="G152" s="78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6.5" customHeight="1" x14ac:dyDescent="0.3">
      <c r="A153" s="57"/>
      <c r="B153" s="57"/>
      <c r="C153" s="70"/>
      <c r="D153" s="70"/>
      <c r="E153" s="70"/>
      <c r="F153" s="78"/>
      <c r="G153" s="78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6.5" customHeight="1" x14ac:dyDescent="0.3">
      <c r="A154" s="57"/>
      <c r="B154" s="57"/>
      <c r="C154" s="70"/>
      <c r="D154" s="70"/>
      <c r="E154" s="70"/>
      <c r="F154" s="78"/>
      <c r="G154" s="78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6.5" customHeight="1" x14ac:dyDescent="0.3">
      <c r="A155" s="57"/>
      <c r="B155" s="57"/>
      <c r="C155" s="70"/>
      <c r="D155" s="70"/>
      <c r="E155" s="70"/>
      <c r="F155" s="78"/>
      <c r="G155" s="78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6.5" customHeight="1" x14ac:dyDescent="0.3">
      <c r="A156" s="57"/>
      <c r="B156" s="57"/>
      <c r="C156" s="70"/>
      <c r="D156" s="70"/>
      <c r="E156" s="70"/>
      <c r="F156" s="78"/>
      <c r="G156" s="78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6.5" customHeight="1" x14ac:dyDescent="0.3">
      <c r="A157" s="57"/>
      <c r="B157" s="57"/>
      <c r="C157" s="70"/>
      <c r="D157" s="70"/>
      <c r="E157" s="70"/>
      <c r="F157" s="78"/>
      <c r="G157" s="78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6.5" customHeight="1" x14ac:dyDescent="0.3">
      <c r="A158" s="57"/>
      <c r="B158" s="57"/>
      <c r="C158" s="70"/>
      <c r="D158" s="70"/>
      <c r="E158" s="70"/>
      <c r="F158" s="78"/>
      <c r="G158" s="78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6.5" customHeight="1" x14ac:dyDescent="0.3">
      <c r="A159" s="57"/>
      <c r="B159" s="57"/>
      <c r="C159" s="70"/>
      <c r="D159" s="70"/>
      <c r="E159" s="70"/>
      <c r="F159" s="78"/>
      <c r="G159" s="78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6.5" customHeight="1" x14ac:dyDescent="0.3">
      <c r="A160" s="57"/>
      <c r="B160" s="57"/>
      <c r="C160" s="70"/>
      <c r="D160" s="70"/>
      <c r="E160" s="70"/>
      <c r="F160" s="78"/>
      <c r="G160" s="78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16.5" customHeight="1" x14ac:dyDescent="0.3">
      <c r="A161" s="57"/>
      <c r="B161" s="57"/>
      <c r="C161" s="70"/>
      <c r="D161" s="70"/>
      <c r="E161" s="70"/>
      <c r="F161" s="78"/>
      <c r="G161" s="78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6.5" customHeight="1" x14ac:dyDescent="0.3">
      <c r="A162" s="57"/>
      <c r="B162" s="57"/>
      <c r="C162" s="70"/>
      <c r="D162" s="70"/>
      <c r="E162" s="70"/>
      <c r="F162" s="78"/>
      <c r="G162" s="78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6.5" customHeight="1" x14ac:dyDescent="0.3">
      <c r="A163" s="57"/>
      <c r="B163" s="57"/>
      <c r="C163" s="70"/>
      <c r="D163" s="70"/>
      <c r="E163" s="70"/>
      <c r="F163" s="78"/>
      <c r="G163" s="78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6.5" customHeight="1" x14ac:dyDescent="0.3">
      <c r="A164" s="57"/>
      <c r="B164" s="57"/>
      <c r="C164" s="70"/>
      <c r="D164" s="70"/>
      <c r="E164" s="70"/>
      <c r="F164" s="78"/>
      <c r="G164" s="78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6.5" customHeight="1" x14ac:dyDescent="0.3">
      <c r="A165" s="57"/>
      <c r="B165" s="57"/>
      <c r="C165" s="70"/>
      <c r="D165" s="70"/>
      <c r="E165" s="70"/>
      <c r="F165" s="78"/>
      <c r="G165" s="78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6.5" customHeight="1" x14ac:dyDescent="0.3">
      <c r="A166" s="57"/>
      <c r="B166" s="57"/>
      <c r="C166" s="70"/>
      <c r="D166" s="70"/>
      <c r="E166" s="70"/>
      <c r="F166" s="78"/>
      <c r="G166" s="78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6.5" customHeight="1" x14ac:dyDescent="0.3">
      <c r="A167" s="57"/>
      <c r="B167" s="57"/>
      <c r="C167" s="70"/>
      <c r="D167" s="70"/>
      <c r="E167" s="70"/>
      <c r="F167" s="78"/>
      <c r="G167" s="78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6.5" customHeight="1" x14ac:dyDescent="0.3">
      <c r="A168" s="57"/>
      <c r="B168" s="57"/>
      <c r="C168" s="70"/>
      <c r="D168" s="70"/>
      <c r="E168" s="70"/>
      <c r="F168" s="78"/>
      <c r="G168" s="78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6.5" customHeight="1" x14ac:dyDescent="0.3">
      <c r="A169" s="57"/>
      <c r="B169" s="57"/>
      <c r="C169" s="70"/>
      <c r="D169" s="70"/>
      <c r="E169" s="70"/>
      <c r="F169" s="78"/>
      <c r="G169" s="78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6.5" customHeight="1" x14ac:dyDescent="0.3">
      <c r="A170" s="57"/>
      <c r="B170" s="57"/>
      <c r="C170" s="70"/>
      <c r="D170" s="70"/>
      <c r="E170" s="70"/>
      <c r="F170" s="78"/>
      <c r="G170" s="78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6.5" customHeight="1" x14ac:dyDescent="0.3">
      <c r="A171" s="57"/>
      <c r="B171" s="57"/>
      <c r="C171" s="70"/>
      <c r="D171" s="70"/>
      <c r="E171" s="70"/>
      <c r="F171" s="78"/>
      <c r="G171" s="78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6.5" customHeight="1" x14ac:dyDescent="0.3">
      <c r="A172" s="57"/>
      <c r="B172" s="57"/>
      <c r="C172" s="70"/>
      <c r="D172" s="70"/>
      <c r="E172" s="70"/>
      <c r="F172" s="78"/>
      <c r="G172" s="78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6.5" customHeight="1" x14ac:dyDescent="0.3">
      <c r="A173" s="57"/>
      <c r="B173" s="57"/>
      <c r="C173" s="70"/>
      <c r="D173" s="70"/>
      <c r="E173" s="70"/>
      <c r="F173" s="78"/>
      <c r="G173" s="78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6.5" customHeight="1" x14ac:dyDescent="0.3">
      <c r="A174" s="57"/>
      <c r="B174" s="57"/>
      <c r="C174" s="70"/>
      <c r="D174" s="70"/>
      <c r="E174" s="70"/>
      <c r="F174" s="78"/>
      <c r="G174" s="78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16.5" customHeight="1" x14ac:dyDescent="0.3">
      <c r="A175" s="57"/>
      <c r="B175" s="57"/>
      <c r="C175" s="70"/>
      <c r="D175" s="70"/>
      <c r="E175" s="70"/>
      <c r="F175" s="78"/>
      <c r="G175" s="78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6.5" customHeight="1" x14ac:dyDescent="0.3">
      <c r="A176" s="57"/>
      <c r="B176" s="57"/>
      <c r="C176" s="70"/>
      <c r="D176" s="70"/>
      <c r="E176" s="70"/>
      <c r="F176" s="78"/>
      <c r="G176" s="78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6.5" customHeight="1" x14ac:dyDescent="0.3">
      <c r="A177" s="57"/>
      <c r="B177" s="57"/>
      <c r="C177" s="70"/>
      <c r="D177" s="70"/>
      <c r="E177" s="70"/>
      <c r="F177" s="78"/>
      <c r="G177" s="78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6.5" customHeight="1" x14ac:dyDescent="0.3">
      <c r="A178" s="57"/>
      <c r="B178" s="57"/>
      <c r="C178" s="70"/>
      <c r="D178" s="70"/>
      <c r="E178" s="70"/>
      <c r="F178" s="78"/>
      <c r="G178" s="78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6.5" customHeight="1" x14ac:dyDescent="0.3">
      <c r="A179" s="57"/>
      <c r="B179" s="57"/>
      <c r="C179" s="70"/>
      <c r="D179" s="70"/>
      <c r="E179" s="70"/>
      <c r="F179" s="78"/>
      <c r="G179" s="78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6.5" customHeight="1" x14ac:dyDescent="0.3">
      <c r="A180" s="57"/>
      <c r="B180" s="57"/>
      <c r="C180" s="70"/>
      <c r="D180" s="70"/>
      <c r="E180" s="70"/>
      <c r="F180" s="78"/>
      <c r="G180" s="78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6.5" customHeight="1" x14ac:dyDescent="0.3">
      <c r="A181" s="57"/>
      <c r="B181" s="57"/>
      <c r="C181" s="70"/>
      <c r="D181" s="70"/>
      <c r="E181" s="70"/>
      <c r="F181" s="78"/>
      <c r="G181" s="78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6.5" customHeight="1" x14ac:dyDescent="0.3">
      <c r="A182" s="57"/>
      <c r="B182" s="57"/>
      <c r="C182" s="70"/>
      <c r="D182" s="70"/>
      <c r="E182" s="70"/>
      <c r="F182" s="78"/>
      <c r="G182" s="78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6.5" customHeight="1" x14ac:dyDescent="0.3">
      <c r="A183" s="57"/>
      <c r="B183" s="57"/>
      <c r="C183" s="70"/>
      <c r="D183" s="70"/>
      <c r="E183" s="70"/>
      <c r="F183" s="78"/>
      <c r="G183" s="78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6.5" customHeight="1" x14ac:dyDescent="0.3">
      <c r="A184" s="57"/>
      <c r="B184" s="57"/>
      <c r="C184" s="70"/>
      <c r="D184" s="70"/>
      <c r="E184" s="70"/>
      <c r="F184" s="78"/>
      <c r="G184" s="78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6.5" customHeight="1" x14ac:dyDescent="0.3">
      <c r="A185" s="57"/>
      <c r="B185" s="57"/>
      <c r="C185" s="70"/>
      <c r="D185" s="70"/>
      <c r="E185" s="70"/>
      <c r="F185" s="78"/>
      <c r="G185" s="78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6.5" customHeight="1" x14ac:dyDescent="0.3">
      <c r="A186" s="57"/>
      <c r="B186" s="57"/>
      <c r="C186" s="70"/>
      <c r="D186" s="70"/>
      <c r="E186" s="70"/>
      <c r="F186" s="78"/>
      <c r="G186" s="78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6.5" customHeight="1" x14ac:dyDescent="0.3">
      <c r="A187" s="57"/>
      <c r="B187" s="57"/>
      <c r="C187" s="70"/>
      <c r="D187" s="70"/>
      <c r="E187" s="70"/>
      <c r="F187" s="78"/>
      <c r="G187" s="78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6.5" customHeight="1" x14ac:dyDescent="0.3">
      <c r="A188" s="57"/>
      <c r="B188" s="57"/>
      <c r="C188" s="70"/>
      <c r="D188" s="70"/>
      <c r="E188" s="70"/>
      <c r="F188" s="78"/>
      <c r="G188" s="78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6.5" customHeight="1" x14ac:dyDescent="0.3">
      <c r="A189" s="57"/>
      <c r="B189" s="57"/>
      <c r="C189" s="70"/>
      <c r="D189" s="70"/>
      <c r="E189" s="70"/>
      <c r="F189" s="78"/>
      <c r="G189" s="78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6.5" customHeight="1" x14ac:dyDescent="0.3">
      <c r="A190" s="57"/>
      <c r="B190" s="57"/>
      <c r="C190" s="70"/>
      <c r="D190" s="70"/>
      <c r="E190" s="70"/>
      <c r="F190" s="78"/>
      <c r="G190" s="78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6.5" customHeight="1" x14ac:dyDescent="0.3">
      <c r="A191" s="57"/>
      <c r="B191" s="57"/>
      <c r="C191" s="70"/>
      <c r="D191" s="70"/>
      <c r="E191" s="70"/>
      <c r="F191" s="78"/>
      <c r="G191" s="78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6.5" customHeight="1" x14ac:dyDescent="0.3">
      <c r="A192" s="57"/>
      <c r="B192" s="57"/>
      <c r="C192" s="70"/>
      <c r="D192" s="70"/>
      <c r="E192" s="70"/>
      <c r="F192" s="78"/>
      <c r="G192" s="78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6.5" customHeight="1" x14ac:dyDescent="0.3">
      <c r="A193" s="57"/>
      <c r="B193" s="57"/>
      <c r="C193" s="70"/>
      <c r="D193" s="70"/>
      <c r="E193" s="70"/>
      <c r="F193" s="78"/>
      <c r="G193" s="78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6.5" customHeight="1" x14ac:dyDescent="0.3">
      <c r="A194" s="57"/>
      <c r="B194" s="57"/>
      <c r="C194" s="70"/>
      <c r="D194" s="70"/>
      <c r="E194" s="70"/>
      <c r="F194" s="78"/>
      <c r="G194" s="78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6.5" customHeight="1" x14ac:dyDescent="0.3">
      <c r="A195" s="57"/>
      <c r="B195" s="57"/>
      <c r="C195" s="70"/>
      <c r="D195" s="70"/>
      <c r="E195" s="70"/>
      <c r="F195" s="78"/>
      <c r="G195" s="78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6.5" customHeight="1" x14ac:dyDescent="0.3">
      <c r="A196" s="57"/>
      <c r="B196" s="57"/>
      <c r="C196" s="70"/>
      <c r="D196" s="70"/>
      <c r="E196" s="70"/>
      <c r="F196" s="78"/>
      <c r="G196" s="78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6.5" customHeight="1" x14ac:dyDescent="0.3">
      <c r="A197" s="57"/>
      <c r="B197" s="57"/>
      <c r="C197" s="70"/>
      <c r="D197" s="70"/>
      <c r="E197" s="70"/>
      <c r="F197" s="78"/>
      <c r="G197" s="78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6.5" customHeight="1" x14ac:dyDescent="0.3">
      <c r="A198" s="57"/>
      <c r="B198" s="57"/>
      <c r="C198" s="70"/>
      <c r="D198" s="70"/>
      <c r="E198" s="70"/>
      <c r="F198" s="78"/>
      <c r="G198" s="78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6.5" customHeight="1" x14ac:dyDescent="0.3">
      <c r="A199" s="57"/>
      <c r="B199" s="57"/>
      <c r="C199" s="70"/>
      <c r="D199" s="70"/>
      <c r="E199" s="70"/>
      <c r="F199" s="78"/>
      <c r="G199" s="78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6.5" customHeight="1" x14ac:dyDescent="0.3">
      <c r="A200" s="57"/>
      <c r="B200" s="57"/>
      <c r="C200" s="70"/>
      <c r="D200" s="70"/>
      <c r="E200" s="70"/>
      <c r="F200" s="78"/>
      <c r="G200" s="78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6.5" customHeight="1" x14ac:dyDescent="0.3">
      <c r="A201" s="57"/>
      <c r="B201" s="57"/>
      <c r="C201" s="70"/>
      <c r="D201" s="70"/>
      <c r="E201" s="70"/>
      <c r="F201" s="78"/>
      <c r="G201" s="78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6.5" customHeight="1" x14ac:dyDescent="0.3">
      <c r="A202" s="57"/>
      <c r="B202" s="57"/>
      <c r="C202" s="70"/>
      <c r="D202" s="70"/>
      <c r="E202" s="70"/>
      <c r="F202" s="78"/>
      <c r="G202" s="78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6.5" customHeight="1" x14ac:dyDescent="0.3">
      <c r="A203" s="57"/>
      <c r="B203" s="57"/>
      <c r="C203" s="70"/>
      <c r="D203" s="70"/>
      <c r="E203" s="70"/>
      <c r="F203" s="78"/>
      <c r="G203" s="78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6.5" customHeight="1" x14ac:dyDescent="0.3">
      <c r="A204" s="57"/>
      <c r="B204" s="57"/>
      <c r="C204" s="70"/>
      <c r="D204" s="70"/>
      <c r="E204" s="70"/>
      <c r="F204" s="78"/>
      <c r="G204" s="78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6.5" customHeight="1" x14ac:dyDescent="0.3">
      <c r="A205" s="57"/>
      <c r="B205" s="57"/>
      <c r="C205" s="70"/>
      <c r="D205" s="70"/>
      <c r="E205" s="70"/>
      <c r="F205" s="78"/>
      <c r="G205" s="78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6.5" customHeight="1" x14ac:dyDescent="0.3">
      <c r="A206" s="57"/>
      <c r="B206" s="57"/>
      <c r="C206" s="70"/>
      <c r="D206" s="70"/>
      <c r="E206" s="70"/>
      <c r="F206" s="78"/>
      <c r="G206" s="78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6.5" customHeight="1" x14ac:dyDescent="0.3">
      <c r="A207" s="57"/>
      <c r="B207" s="57"/>
      <c r="C207" s="70"/>
      <c r="D207" s="70"/>
      <c r="E207" s="70"/>
      <c r="F207" s="78"/>
      <c r="G207" s="78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6.5" customHeight="1" x14ac:dyDescent="0.3">
      <c r="A208" s="57"/>
      <c r="B208" s="57"/>
      <c r="C208" s="70"/>
      <c r="D208" s="70"/>
      <c r="E208" s="70"/>
      <c r="F208" s="78"/>
      <c r="G208" s="78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6.5" customHeight="1" x14ac:dyDescent="0.3">
      <c r="A209" s="57"/>
      <c r="B209" s="57"/>
      <c r="C209" s="70"/>
      <c r="D209" s="70"/>
      <c r="E209" s="70"/>
      <c r="F209" s="78"/>
      <c r="G209" s="78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6.5" customHeight="1" x14ac:dyDescent="0.3">
      <c r="A210" s="57"/>
      <c r="B210" s="57"/>
      <c r="C210" s="70"/>
      <c r="D210" s="70"/>
      <c r="E210" s="70"/>
      <c r="F210" s="78"/>
      <c r="G210" s="78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6.5" customHeight="1" x14ac:dyDescent="0.3">
      <c r="A211" s="57"/>
      <c r="B211" s="57"/>
      <c r="C211" s="70"/>
      <c r="D211" s="70"/>
      <c r="E211" s="70"/>
      <c r="F211" s="78"/>
      <c r="G211" s="78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6.5" customHeight="1" x14ac:dyDescent="0.3">
      <c r="A212" s="57"/>
      <c r="B212" s="57"/>
      <c r="C212" s="70"/>
      <c r="D212" s="70"/>
      <c r="E212" s="70"/>
      <c r="F212" s="78"/>
      <c r="G212" s="78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6.5" customHeight="1" x14ac:dyDescent="0.3">
      <c r="A213" s="57"/>
      <c r="B213" s="57"/>
      <c r="C213" s="70"/>
      <c r="D213" s="70"/>
      <c r="E213" s="70"/>
      <c r="F213" s="78"/>
      <c r="G213" s="78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6.5" customHeight="1" x14ac:dyDescent="0.3">
      <c r="A214" s="57"/>
      <c r="B214" s="57"/>
      <c r="C214" s="70"/>
      <c r="D214" s="70"/>
      <c r="E214" s="70"/>
      <c r="F214" s="78"/>
      <c r="G214" s="78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6.5" customHeight="1" x14ac:dyDescent="0.3">
      <c r="A215" s="57"/>
      <c r="B215" s="57"/>
      <c r="C215" s="70"/>
      <c r="D215" s="70"/>
      <c r="E215" s="70"/>
      <c r="F215" s="78"/>
      <c r="G215" s="78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6.5" customHeight="1" x14ac:dyDescent="0.3">
      <c r="A216" s="57"/>
      <c r="B216" s="57"/>
      <c r="C216" s="70"/>
      <c r="D216" s="70"/>
      <c r="E216" s="70"/>
      <c r="F216" s="78"/>
      <c r="G216" s="78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6.5" customHeight="1" x14ac:dyDescent="0.3">
      <c r="A217" s="57"/>
      <c r="B217" s="57"/>
      <c r="C217" s="70"/>
      <c r="D217" s="70"/>
      <c r="E217" s="70"/>
      <c r="F217" s="78"/>
      <c r="G217" s="78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6.5" customHeight="1" x14ac:dyDescent="0.3">
      <c r="A218" s="57"/>
      <c r="B218" s="57"/>
      <c r="C218" s="70"/>
      <c r="D218" s="70"/>
      <c r="E218" s="70"/>
      <c r="F218" s="78"/>
      <c r="G218" s="78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6.5" customHeight="1" x14ac:dyDescent="0.3">
      <c r="A219" s="57"/>
      <c r="B219" s="57"/>
      <c r="C219" s="70"/>
      <c r="D219" s="70"/>
      <c r="E219" s="70"/>
      <c r="F219" s="78"/>
      <c r="G219" s="78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6.5" customHeight="1" x14ac:dyDescent="0.3">
      <c r="A220" s="57"/>
      <c r="B220" s="57"/>
      <c r="C220" s="70"/>
      <c r="D220" s="70"/>
      <c r="E220" s="70"/>
      <c r="F220" s="78"/>
      <c r="G220" s="78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6.5" customHeight="1" x14ac:dyDescent="0.3">
      <c r="A221" s="57"/>
      <c r="B221" s="57"/>
      <c r="C221" s="70"/>
      <c r="D221" s="70"/>
      <c r="E221" s="70"/>
      <c r="F221" s="78"/>
      <c r="G221" s="78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6.5" customHeight="1" x14ac:dyDescent="0.3">
      <c r="A222" s="57"/>
      <c r="B222" s="57"/>
      <c r="C222" s="70"/>
      <c r="D222" s="70"/>
      <c r="E222" s="70"/>
      <c r="F222" s="78"/>
      <c r="G222" s="78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6.5" customHeight="1" x14ac:dyDescent="0.3">
      <c r="A223" s="57"/>
      <c r="B223" s="57"/>
      <c r="C223" s="70"/>
      <c r="D223" s="70"/>
      <c r="E223" s="70"/>
      <c r="F223" s="78"/>
      <c r="G223" s="78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6.5" customHeight="1" x14ac:dyDescent="0.3">
      <c r="A224" s="57"/>
      <c r="B224" s="57"/>
      <c r="C224" s="70"/>
      <c r="D224" s="70"/>
      <c r="E224" s="70"/>
      <c r="F224" s="78"/>
      <c r="G224" s="78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6.5" customHeight="1" x14ac:dyDescent="0.3">
      <c r="A225" s="57"/>
      <c r="B225" s="57"/>
      <c r="C225" s="70"/>
      <c r="D225" s="70"/>
      <c r="E225" s="70"/>
      <c r="F225" s="78"/>
      <c r="G225" s="78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6.5" customHeight="1" x14ac:dyDescent="0.3">
      <c r="A226" s="57"/>
      <c r="B226" s="57"/>
      <c r="C226" s="70"/>
      <c r="D226" s="70"/>
      <c r="E226" s="70"/>
      <c r="F226" s="78"/>
      <c r="G226" s="78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6.5" customHeight="1" x14ac:dyDescent="0.3">
      <c r="A227" s="57"/>
      <c r="B227" s="57"/>
      <c r="C227" s="70"/>
      <c r="D227" s="70"/>
      <c r="E227" s="70"/>
      <c r="F227" s="78"/>
      <c r="G227" s="78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6.5" customHeight="1" x14ac:dyDescent="0.3">
      <c r="A228" s="57"/>
      <c r="B228" s="57"/>
      <c r="C228" s="70"/>
      <c r="D228" s="70"/>
      <c r="E228" s="70"/>
      <c r="F228" s="78"/>
      <c r="G228" s="78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6.5" customHeight="1" x14ac:dyDescent="0.3">
      <c r="A229" s="57"/>
      <c r="B229" s="57"/>
      <c r="C229" s="70"/>
      <c r="D229" s="70"/>
      <c r="E229" s="70"/>
      <c r="F229" s="78"/>
      <c r="G229" s="78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6.5" customHeight="1" x14ac:dyDescent="0.3">
      <c r="A230" s="57"/>
      <c r="B230" s="57"/>
      <c r="C230" s="70"/>
      <c r="D230" s="70"/>
      <c r="E230" s="70"/>
      <c r="F230" s="78"/>
      <c r="G230" s="78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6.5" customHeight="1" x14ac:dyDescent="0.3">
      <c r="A231" s="57"/>
      <c r="B231" s="57"/>
      <c r="C231" s="70"/>
      <c r="D231" s="70"/>
      <c r="E231" s="70"/>
      <c r="F231" s="78"/>
      <c r="G231" s="78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6.5" customHeight="1" x14ac:dyDescent="0.3">
      <c r="A232" s="57"/>
      <c r="B232" s="57"/>
      <c r="C232" s="70"/>
      <c r="D232" s="70"/>
      <c r="E232" s="70"/>
      <c r="F232" s="78"/>
      <c r="G232" s="78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6.5" customHeight="1" x14ac:dyDescent="0.3">
      <c r="A233" s="57"/>
      <c r="B233" s="57"/>
      <c r="C233" s="70"/>
      <c r="D233" s="70"/>
      <c r="E233" s="70"/>
      <c r="F233" s="78"/>
      <c r="G233" s="78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6.5" customHeight="1" x14ac:dyDescent="0.3">
      <c r="A234" s="57"/>
      <c r="B234" s="57"/>
      <c r="C234" s="70"/>
      <c r="D234" s="70"/>
      <c r="E234" s="70"/>
      <c r="F234" s="78"/>
      <c r="G234" s="78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6.5" customHeight="1" x14ac:dyDescent="0.3">
      <c r="A235" s="57"/>
      <c r="B235" s="57"/>
      <c r="C235" s="70"/>
      <c r="D235" s="70"/>
      <c r="E235" s="70"/>
      <c r="F235" s="78"/>
      <c r="G235" s="78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6.5" customHeight="1" x14ac:dyDescent="0.3">
      <c r="A236" s="57"/>
      <c r="B236" s="57"/>
      <c r="C236" s="70"/>
      <c r="D236" s="70"/>
      <c r="E236" s="70"/>
      <c r="F236" s="78"/>
      <c r="G236" s="78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6.5" customHeight="1" x14ac:dyDescent="0.3">
      <c r="A237" s="57"/>
      <c r="B237" s="57"/>
      <c r="C237" s="70"/>
      <c r="D237" s="70"/>
      <c r="E237" s="70"/>
      <c r="F237" s="78"/>
      <c r="G237" s="78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6.5" customHeight="1" x14ac:dyDescent="0.3">
      <c r="A238" s="57"/>
      <c r="B238" s="57"/>
      <c r="C238" s="70"/>
      <c r="D238" s="70"/>
      <c r="E238" s="70"/>
      <c r="F238" s="78"/>
      <c r="G238" s="78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6.5" customHeight="1" x14ac:dyDescent="0.3">
      <c r="A239" s="57"/>
      <c r="B239" s="57"/>
      <c r="C239" s="70"/>
      <c r="D239" s="70"/>
      <c r="E239" s="70"/>
      <c r="F239" s="78"/>
      <c r="G239" s="78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6.5" customHeight="1" x14ac:dyDescent="0.3">
      <c r="A240" s="57"/>
      <c r="B240" s="57"/>
      <c r="C240" s="70"/>
      <c r="D240" s="70"/>
      <c r="E240" s="70"/>
      <c r="F240" s="78"/>
      <c r="G240" s="78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6.5" customHeight="1" x14ac:dyDescent="0.3">
      <c r="A241" s="57"/>
      <c r="B241" s="57"/>
      <c r="C241" s="70"/>
      <c r="D241" s="70"/>
      <c r="E241" s="70"/>
      <c r="F241" s="78"/>
      <c r="G241" s="78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6.5" customHeight="1" x14ac:dyDescent="0.3">
      <c r="A242" s="57"/>
      <c r="B242" s="57"/>
      <c r="C242" s="70"/>
      <c r="D242" s="70"/>
      <c r="E242" s="70"/>
      <c r="F242" s="78"/>
      <c r="G242" s="78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6.5" customHeight="1" x14ac:dyDescent="0.3">
      <c r="A243" s="57"/>
      <c r="B243" s="57"/>
      <c r="C243" s="70"/>
      <c r="D243" s="70"/>
      <c r="E243" s="70"/>
      <c r="F243" s="78"/>
      <c r="G243" s="78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6.5" customHeight="1" x14ac:dyDescent="0.3">
      <c r="A244" s="57"/>
      <c r="B244" s="57"/>
      <c r="C244" s="70"/>
      <c r="D244" s="70"/>
      <c r="E244" s="70"/>
      <c r="F244" s="78"/>
      <c r="G244" s="78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6.5" customHeight="1" x14ac:dyDescent="0.3">
      <c r="A245" s="57"/>
      <c r="B245" s="57"/>
      <c r="C245" s="70"/>
      <c r="D245" s="70"/>
      <c r="E245" s="70"/>
      <c r="F245" s="78"/>
      <c r="G245" s="78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6.5" customHeight="1" x14ac:dyDescent="0.3">
      <c r="A246" s="57"/>
      <c r="B246" s="57"/>
      <c r="C246" s="70"/>
      <c r="D246" s="70"/>
      <c r="E246" s="70"/>
      <c r="F246" s="78"/>
      <c r="G246" s="78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6.5" customHeight="1" x14ac:dyDescent="0.3">
      <c r="A247" s="57"/>
      <c r="B247" s="57"/>
      <c r="C247" s="70"/>
      <c r="D247" s="70"/>
      <c r="E247" s="70"/>
      <c r="F247" s="78"/>
      <c r="G247" s="78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6.5" customHeight="1" x14ac:dyDescent="0.3">
      <c r="A248" s="57"/>
      <c r="B248" s="57"/>
      <c r="C248" s="70"/>
      <c r="D248" s="70"/>
      <c r="E248" s="70"/>
      <c r="F248" s="78"/>
      <c r="G248" s="78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6.5" customHeight="1" x14ac:dyDescent="0.3">
      <c r="A249" s="57"/>
      <c r="B249" s="57"/>
      <c r="C249" s="70"/>
      <c r="D249" s="70"/>
      <c r="E249" s="70"/>
      <c r="F249" s="78"/>
      <c r="G249" s="78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6.5" customHeight="1" x14ac:dyDescent="0.3">
      <c r="A250" s="57"/>
      <c r="B250" s="57"/>
      <c r="C250" s="70"/>
      <c r="D250" s="70"/>
      <c r="E250" s="70"/>
      <c r="F250" s="78"/>
      <c r="G250" s="78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6.5" customHeight="1" x14ac:dyDescent="0.3">
      <c r="A251" s="57"/>
      <c r="B251" s="57"/>
      <c r="C251" s="70"/>
      <c r="D251" s="70"/>
      <c r="E251" s="70"/>
      <c r="F251" s="78"/>
      <c r="G251" s="78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6.5" customHeight="1" x14ac:dyDescent="0.3">
      <c r="A252" s="57"/>
      <c r="B252" s="57"/>
      <c r="C252" s="70"/>
      <c r="D252" s="70"/>
      <c r="E252" s="70"/>
      <c r="F252" s="78"/>
      <c r="G252" s="78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6.5" customHeight="1" x14ac:dyDescent="0.3">
      <c r="A253" s="57"/>
      <c r="B253" s="57"/>
      <c r="C253" s="70"/>
      <c r="D253" s="70"/>
      <c r="E253" s="70"/>
      <c r="F253" s="78"/>
      <c r="G253" s="78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6.5" customHeight="1" x14ac:dyDescent="0.3">
      <c r="A254" s="57"/>
      <c r="B254" s="57"/>
      <c r="C254" s="70"/>
      <c r="D254" s="70"/>
      <c r="E254" s="70"/>
      <c r="F254" s="78"/>
      <c r="G254" s="78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6.5" customHeight="1" x14ac:dyDescent="0.3">
      <c r="A255" s="57"/>
      <c r="B255" s="57"/>
      <c r="C255" s="70"/>
      <c r="D255" s="70"/>
      <c r="E255" s="70"/>
      <c r="F255" s="78"/>
      <c r="G255" s="78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6.5" customHeight="1" x14ac:dyDescent="0.3">
      <c r="A256" s="57"/>
      <c r="B256" s="57"/>
      <c r="C256" s="70"/>
      <c r="D256" s="70"/>
      <c r="E256" s="70"/>
      <c r="F256" s="78"/>
      <c r="G256" s="78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6.5" customHeight="1" x14ac:dyDescent="0.3">
      <c r="A257" s="57"/>
      <c r="B257" s="57"/>
      <c r="C257" s="70"/>
      <c r="D257" s="70"/>
      <c r="E257" s="70"/>
      <c r="F257" s="78"/>
      <c r="G257" s="78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6.5" customHeight="1" x14ac:dyDescent="0.3">
      <c r="A258" s="57"/>
      <c r="B258" s="57"/>
      <c r="C258" s="70"/>
      <c r="D258" s="70"/>
      <c r="E258" s="70"/>
      <c r="F258" s="78"/>
      <c r="G258" s="78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6.5" customHeight="1" x14ac:dyDescent="0.3">
      <c r="A259" s="57"/>
      <c r="B259" s="57"/>
      <c r="C259" s="70"/>
      <c r="D259" s="70"/>
      <c r="E259" s="70"/>
      <c r="F259" s="78"/>
      <c r="G259" s="78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6.5" customHeight="1" x14ac:dyDescent="0.3">
      <c r="A260" s="57"/>
      <c r="B260" s="57"/>
      <c r="C260" s="70"/>
      <c r="D260" s="70"/>
      <c r="E260" s="70"/>
      <c r="F260" s="78"/>
      <c r="G260" s="78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6.5" customHeight="1" x14ac:dyDescent="0.3">
      <c r="A261" s="57"/>
      <c r="B261" s="57"/>
      <c r="C261" s="70"/>
      <c r="D261" s="70"/>
      <c r="E261" s="70"/>
      <c r="F261" s="78"/>
      <c r="G261" s="78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6.5" customHeight="1" x14ac:dyDescent="0.3">
      <c r="A262" s="57"/>
      <c r="B262" s="57"/>
      <c r="C262" s="70"/>
      <c r="D262" s="70"/>
      <c r="E262" s="70"/>
      <c r="F262" s="78"/>
      <c r="G262" s="78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6.5" customHeight="1" x14ac:dyDescent="0.3">
      <c r="A263" s="57"/>
      <c r="B263" s="57"/>
      <c r="C263" s="70"/>
      <c r="D263" s="70"/>
      <c r="E263" s="70"/>
      <c r="F263" s="78"/>
      <c r="G263" s="78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6.5" customHeight="1" x14ac:dyDescent="0.3">
      <c r="A264" s="57"/>
      <c r="B264" s="57"/>
      <c r="C264" s="70"/>
      <c r="D264" s="70"/>
      <c r="E264" s="70"/>
      <c r="F264" s="78"/>
      <c r="G264" s="78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6.5" customHeight="1" x14ac:dyDescent="0.3">
      <c r="A265" s="57"/>
      <c r="B265" s="57"/>
      <c r="C265" s="70"/>
      <c r="D265" s="70"/>
      <c r="E265" s="70"/>
      <c r="F265" s="78"/>
      <c r="G265" s="78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6.5" customHeight="1" x14ac:dyDescent="0.3">
      <c r="A266" s="57"/>
      <c r="B266" s="57"/>
      <c r="C266" s="70"/>
      <c r="D266" s="70"/>
      <c r="E266" s="70"/>
      <c r="F266" s="78"/>
      <c r="G266" s="78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6.5" customHeight="1" x14ac:dyDescent="0.3">
      <c r="A267" s="57"/>
      <c r="B267" s="57"/>
      <c r="C267" s="70"/>
      <c r="D267" s="70"/>
      <c r="E267" s="70"/>
      <c r="F267" s="78"/>
      <c r="G267" s="78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6.5" customHeight="1" x14ac:dyDescent="0.3">
      <c r="A268" s="57"/>
      <c r="B268" s="57"/>
      <c r="C268" s="70"/>
      <c r="D268" s="70"/>
      <c r="E268" s="70"/>
      <c r="F268" s="78"/>
      <c r="G268" s="78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6.5" customHeight="1" x14ac:dyDescent="0.3">
      <c r="A269" s="57"/>
      <c r="B269" s="57"/>
      <c r="C269" s="70"/>
      <c r="D269" s="70"/>
      <c r="E269" s="70"/>
      <c r="F269" s="78"/>
      <c r="G269" s="78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6.5" customHeight="1" x14ac:dyDescent="0.3">
      <c r="A270" s="57"/>
      <c r="B270" s="57"/>
      <c r="C270" s="70"/>
      <c r="D270" s="70"/>
      <c r="E270" s="70"/>
      <c r="F270" s="78"/>
      <c r="G270" s="78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6.5" customHeight="1" x14ac:dyDescent="0.3">
      <c r="A271" s="57"/>
      <c r="B271" s="57"/>
      <c r="C271" s="70"/>
      <c r="D271" s="70"/>
      <c r="E271" s="70"/>
      <c r="F271" s="78"/>
      <c r="G271" s="78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6.5" customHeight="1" x14ac:dyDescent="0.3">
      <c r="A272" s="57"/>
      <c r="B272" s="57"/>
      <c r="C272" s="70"/>
      <c r="D272" s="70"/>
      <c r="E272" s="70"/>
      <c r="F272" s="78"/>
      <c r="G272" s="78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6.5" customHeight="1" x14ac:dyDescent="0.3">
      <c r="A273" s="57"/>
      <c r="B273" s="57"/>
      <c r="C273" s="70"/>
      <c r="D273" s="70"/>
      <c r="E273" s="70"/>
      <c r="F273" s="78"/>
      <c r="G273" s="78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6.5" customHeight="1" x14ac:dyDescent="0.3">
      <c r="A274" s="57"/>
      <c r="B274" s="57"/>
      <c r="C274" s="70"/>
      <c r="D274" s="70"/>
      <c r="E274" s="70"/>
      <c r="F274" s="78"/>
      <c r="G274" s="78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6.5" customHeight="1" x14ac:dyDescent="0.3">
      <c r="A275" s="57"/>
      <c r="B275" s="57"/>
      <c r="C275" s="70"/>
      <c r="D275" s="70"/>
      <c r="E275" s="70"/>
      <c r="F275" s="78"/>
      <c r="G275" s="78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6.5" customHeight="1" x14ac:dyDescent="0.3">
      <c r="A276" s="57"/>
      <c r="B276" s="57"/>
      <c r="C276" s="70"/>
      <c r="D276" s="70"/>
      <c r="E276" s="70"/>
      <c r="F276" s="78"/>
      <c r="G276" s="78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6.5" customHeight="1" x14ac:dyDescent="0.3">
      <c r="A277" s="57"/>
      <c r="B277" s="57"/>
      <c r="C277" s="70"/>
      <c r="D277" s="70"/>
      <c r="E277" s="70"/>
      <c r="F277" s="78"/>
      <c r="G277" s="78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6.5" customHeight="1" x14ac:dyDescent="0.3">
      <c r="A278" s="57"/>
      <c r="B278" s="57"/>
      <c r="C278" s="70"/>
      <c r="D278" s="70"/>
      <c r="E278" s="70"/>
      <c r="F278" s="78"/>
      <c r="G278" s="78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6.5" customHeight="1" x14ac:dyDescent="0.3">
      <c r="A279" s="57"/>
      <c r="B279" s="57"/>
      <c r="C279" s="70"/>
      <c r="D279" s="70"/>
      <c r="E279" s="70"/>
      <c r="F279" s="78"/>
      <c r="G279" s="78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6.5" customHeight="1" x14ac:dyDescent="0.3">
      <c r="A280" s="57"/>
      <c r="B280" s="57"/>
      <c r="C280" s="70"/>
      <c r="D280" s="70"/>
      <c r="E280" s="70"/>
      <c r="F280" s="78"/>
      <c r="G280" s="78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6.5" customHeight="1" x14ac:dyDescent="0.3">
      <c r="A281" s="57"/>
      <c r="B281" s="57"/>
      <c r="C281" s="70"/>
      <c r="D281" s="70"/>
      <c r="E281" s="70"/>
      <c r="F281" s="78"/>
      <c r="G281" s="78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6.5" customHeight="1" x14ac:dyDescent="0.3">
      <c r="A282" s="57"/>
      <c r="B282" s="57"/>
      <c r="C282" s="70"/>
      <c r="D282" s="70"/>
      <c r="E282" s="70"/>
      <c r="F282" s="78"/>
      <c r="G282" s="78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6.5" customHeight="1" x14ac:dyDescent="0.3">
      <c r="A283" s="57"/>
      <c r="B283" s="57"/>
      <c r="C283" s="70"/>
      <c r="D283" s="70"/>
      <c r="E283" s="70"/>
      <c r="F283" s="78"/>
      <c r="G283" s="78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6.5" customHeight="1" x14ac:dyDescent="0.3">
      <c r="A284" s="57"/>
      <c r="B284" s="57"/>
      <c r="C284" s="70"/>
      <c r="D284" s="70"/>
      <c r="E284" s="70"/>
      <c r="F284" s="78"/>
      <c r="G284" s="78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6.5" customHeight="1" x14ac:dyDescent="0.3">
      <c r="A285" s="57"/>
      <c r="B285" s="57"/>
      <c r="C285" s="70"/>
      <c r="D285" s="70"/>
      <c r="E285" s="70"/>
      <c r="F285" s="78"/>
      <c r="G285" s="78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6.5" customHeight="1" x14ac:dyDescent="0.3">
      <c r="A286" s="57"/>
      <c r="B286" s="57"/>
      <c r="C286" s="70"/>
      <c r="D286" s="70"/>
      <c r="E286" s="70"/>
      <c r="F286" s="78"/>
      <c r="G286" s="78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6.5" customHeight="1" x14ac:dyDescent="0.3">
      <c r="A287" s="57"/>
      <c r="B287" s="57"/>
      <c r="C287" s="70"/>
      <c r="D287" s="70"/>
      <c r="E287" s="70"/>
      <c r="F287" s="78"/>
      <c r="G287" s="78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6.5" customHeight="1" x14ac:dyDescent="0.3">
      <c r="A288" s="57"/>
      <c r="B288" s="57"/>
      <c r="C288" s="70"/>
      <c r="D288" s="70"/>
      <c r="E288" s="70"/>
      <c r="F288" s="78"/>
      <c r="G288" s="78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6.5" customHeight="1" x14ac:dyDescent="0.3">
      <c r="A289" s="57"/>
      <c r="B289" s="57"/>
      <c r="C289" s="70"/>
      <c r="D289" s="70"/>
      <c r="E289" s="70"/>
      <c r="F289" s="78"/>
      <c r="G289" s="78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6.5" customHeight="1" x14ac:dyDescent="0.3">
      <c r="A290" s="57"/>
      <c r="B290" s="57"/>
      <c r="C290" s="70"/>
      <c r="D290" s="70"/>
      <c r="E290" s="70"/>
      <c r="F290" s="78"/>
      <c r="G290" s="78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6.5" customHeight="1" x14ac:dyDescent="0.3">
      <c r="A291" s="57"/>
      <c r="B291" s="57"/>
      <c r="C291" s="70"/>
      <c r="D291" s="70"/>
      <c r="E291" s="70"/>
      <c r="F291" s="78"/>
      <c r="G291" s="78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6.5" customHeight="1" x14ac:dyDescent="0.3">
      <c r="A292" s="57"/>
      <c r="B292" s="57"/>
      <c r="C292" s="70"/>
      <c r="D292" s="70"/>
      <c r="E292" s="70"/>
      <c r="F292" s="78"/>
      <c r="G292" s="78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6.5" customHeight="1" x14ac:dyDescent="0.3">
      <c r="A293" s="57"/>
      <c r="B293" s="57"/>
      <c r="C293" s="70"/>
      <c r="D293" s="70"/>
      <c r="E293" s="70"/>
      <c r="F293" s="78"/>
      <c r="G293" s="78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6.5" customHeight="1" x14ac:dyDescent="0.3">
      <c r="A294" s="57"/>
      <c r="B294" s="57"/>
      <c r="C294" s="70"/>
      <c r="D294" s="70"/>
      <c r="E294" s="70"/>
      <c r="F294" s="78"/>
      <c r="G294" s="78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6.5" customHeight="1" x14ac:dyDescent="0.3">
      <c r="A295" s="57"/>
      <c r="B295" s="57"/>
      <c r="C295" s="70"/>
      <c r="D295" s="70"/>
      <c r="E295" s="70"/>
      <c r="F295" s="78"/>
      <c r="G295" s="78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6.5" customHeight="1" x14ac:dyDescent="0.3">
      <c r="A296" s="57"/>
      <c r="B296" s="57"/>
      <c r="C296" s="70"/>
      <c r="D296" s="70"/>
      <c r="E296" s="70"/>
      <c r="F296" s="78"/>
      <c r="G296" s="78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6.5" customHeight="1" x14ac:dyDescent="0.3">
      <c r="A297" s="57"/>
      <c r="B297" s="57"/>
      <c r="C297" s="70"/>
      <c r="D297" s="70"/>
      <c r="E297" s="70"/>
      <c r="F297" s="78"/>
      <c r="G297" s="78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6.5" customHeight="1" x14ac:dyDescent="0.3">
      <c r="A298" s="57"/>
      <c r="B298" s="57"/>
      <c r="C298" s="70"/>
      <c r="D298" s="70"/>
      <c r="E298" s="70"/>
      <c r="F298" s="78"/>
      <c r="G298" s="78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6.5" customHeight="1" x14ac:dyDescent="0.3">
      <c r="A299" s="57"/>
      <c r="B299" s="57"/>
      <c r="C299" s="70"/>
      <c r="D299" s="70"/>
      <c r="E299" s="70"/>
      <c r="F299" s="78"/>
      <c r="G299" s="78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6.5" customHeight="1" x14ac:dyDescent="0.3">
      <c r="A300" s="57"/>
      <c r="B300" s="57"/>
      <c r="C300" s="70"/>
      <c r="D300" s="70"/>
      <c r="E300" s="70"/>
      <c r="F300" s="78"/>
      <c r="G300" s="78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6.5" customHeight="1" x14ac:dyDescent="0.3">
      <c r="A301" s="57"/>
      <c r="B301" s="57"/>
      <c r="C301" s="70"/>
      <c r="D301" s="70"/>
      <c r="E301" s="70"/>
      <c r="F301" s="78"/>
      <c r="G301" s="78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6.5" customHeight="1" x14ac:dyDescent="0.3">
      <c r="A302" s="57"/>
      <c r="B302" s="57"/>
      <c r="C302" s="70"/>
      <c r="D302" s="70"/>
      <c r="E302" s="70"/>
      <c r="F302" s="78"/>
      <c r="G302" s="78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6.5" customHeight="1" x14ac:dyDescent="0.3">
      <c r="A303" s="57"/>
      <c r="B303" s="57"/>
      <c r="C303" s="70"/>
      <c r="D303" s="70"/>
      <c r="E303" s="70"/>
      <c r="F303" s="78"/>
      <c r="G303" s="78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6.5" customHeight="1" x14ac:dyDescent="0.3">
      <c r="A304" s="57"/>
      <c r="B304" s="57"/>
      <c r="C304" s="70"/>
      <c r="D304" s="70"/>
      <c r="E304" s="70"/>
      <c r="F304" s="78"/>
      <c r="G304" s="78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6.5" customHeight="1" x14ac:dyDescent="0.3">
      <c r="A305" s="57"/>
      <c r="B305" s="57"/>
      <c r="C305" s="70"/>
      <c r="D305" s="70"/>
      <c r="E305" s="70"/>
      <c r="F305" s="78"/>
      <c r="G305" s="78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6.5" customHeight="1" x14ac:dyDescent="0.3">
      <c r="A306" s="57"/>
      <c r="B306" s="57"/>
      <c r="C306" s="70"/>
      <c r="D306" s="70"/>
      <c r="E306" s="70"/>
      <c r="F306" s="78"/>
      <c r="G306" s="78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6.5" customHeight="1" x14ac:dyDescent="0.3">
      <c r="A307" s="57"/>
      <c r="B307" s="57"/>
      <c r="C307" s="70"/>
      <c r="D307" s="70"/>
      <c r="E307" s="70"/>
      <c r="F307" s="78"/>
      <c r="G307" s="78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6.5" customHeight="1" x14ac:dyDescent="0.3">
      <c r="A308" s="57"/>
      <c r="B308" s="57"/>
      <c r="C308" s="70"/>
      <c r="D308" s="70"/>
      <c r="E308" s="70"/>
      <c r="F308" s="78"/>
      <c r="G308" s="78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6.5" customHeight="1" x14ac:dyDescent="0.3">
      <c r="A309" s="57"/>
      <c r="B309" s="57"/>
      <c r="C309" s="70"/>
      <c r="D309" s="70"/>
      <c r="E309" s="70"/>
      <c r="F309" s="78"/>
      <c r="G309" s="78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6.5" customHeight="1" x14ac:dyDescent="0.3">
      <c r="A310" s="57"/>
      <c r="B310" s="57"/>
      <c r="C310" s="70"/>
      <c r="D310" s="70"/>
      <c r="E310" s="70"/>
      <c r="F310" s="78"/>
      <c r="G310" s="78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6.5" customHeight="1" x14ac:dyDescent="0.3">
      <c r="A311" s="57"/>
      <c r="B311" s="57"/>
      <c r="C311" s="70"/>
      <c r="D311" s="70"/>
      <c r="E311" s="70"/>
      <c r="F311" s="78"/>
      <c r="G311" s="78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6.5" customHeight="1" x14ac:dyDescent="0.3">
      <c r="A312" s="57"/>
      <c r="B312" s="57"/>
      <c r="C312" s="70"/>
      <c r="D312" s="70"/>
      <c r="E312" s="70"/>
      <c r="F312" s="78"/>
      <c r="G312" s="78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6.5" customHeight="1" x14ac:dyDescent="0.3">
      <c r="A313" s="57"/>
      <c r="B313" s="57"/>
      <c r="C313" s="70"/>
      <c r="D313" s="70"/>
      <c r="E313" s="70"/>
      <c r="F313" s="78"/>
      <c r="G313" s="78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6.5" customHeight="1" x14ac:dyDescent="0.3">
      <c r="A314" s="57"/>
      <c r="B314" s="57"/>
      <c r="C314" s="70"/>
      <c r="D314" s="70"/>
      <c r="E314" s="70"/>
      <c r="F314" s="78"/>
      <c r="G314" s="78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6.5" customHeight="1" x14ac:dyDescent="0.3">
      <c r="A315" s="57"/>
      <c r="B315" s="57"/>
      <c r="C315" s="70"/>
      <c r="D315" s="70"/>
      <c r="E315" s="70"/>
      <c r="F315" s="78"/>
      <c r="G315" s="78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6.5" customHeight="1" x14ac:dyDescent="0.3">
      <c r="A316" s="57"/>
      <c r="B316" s="57"/>
      <c r="C316" s="70"/>
      <c r="D316" s="70"/>
      <c r="E316" s="70"/>
      <c r="F316" s="78"/>
      <c r="G316" s="78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6.5" customHeight="1" x14ac:dyDescent="0.3">
      <c r="A317" s="57"/>
      <c r="B317" s="57"/>
      <c r="C317" s="70"/>
      <c r="D317" s="70"/>
      <c r="E317" s="70"/>
      <c r="F317" s="78"/>
      <c r="G317" s="78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6.5" customHeight="1" x14ac:dyDescent="0.3">
      <c r="A318" s="57"/>
      <c r="B318" s="57"/>
      <c r="C318" s="70"/>
      <c r="D318" s="70"/>
      <c r="E318" s="70"/>
      <c r="F318" s="78"/>
      <c r="G318" s="78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6.5" customHeight="1" x14ac:dyDescent="0.3">
      <c r="A319" s="57"/>
      <c r="B319" s="57"/>
      <c r="C319" s="70"/>
      <c r="D319" s="70"/>
      <c r="E319" s="70"/>
      <c r="F319" s="78"/>
      <c r="G319" s="78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6.5" customHeight="1" x14ac:dyDescent="0.3">
      <c r="A320" s="57"/>
      <c r="B320" s="57"/>
      <c r="C320" s="70"/>
      <c r="D320" s="70"/>
      <c r="E320" s="70"/>
      <c r="F320" s="78"/>
      <c r="G320" s="78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6.5" customHeight="1" x14ac:dyDescent="0.3">
      <c r="A321" s="57"/>
      <c r="B321" s="57"/>
      <c r="C321" s="70"/>
      <c r="D321" s="70"/>
      <c r="E321" s="70"/>
      <c r="F321" s="78"/>
      <c r="G321" s="78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6.5" customHeight="1" x14ac:dyDescent="0.3">
      <c r="A322" s="57"/>
      <c r="B322" s="57"/>
      <c r="C322" s="70"/>
      <c r="D322" s="70"/>
      <c r="E322" s="70"/>
      <c r="F322" s="78"/>
      <c r="G322" s="78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6.5" customHeight="1" x14ac:dyDescent="0.3">
      <c r="A323" s="57"/>
      <c r="B323" s="57"/>
      <c r="C323" s="70"/>
      <c r="D323" s="70"/>
      <c r="E323" s="70"/>
      <c r="F323" s="78"/>
      <c r="G323" s="78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6.5" customHeight="1" x14ac:dyDescent="0.3">
      <c r="A324" s="57"/>
      <c r="B324" s="57"/>
      <c r="C324" s="70"/>
      <c r="D324" s="70"/>
      <c r="E324" s="70"/>
      <c r="F324" s="78"/>
      <c r="G324" s="78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6.5" customHeight="1" x14ac:dyDescent="0.3">
      <c r="A325" s="57"/>
      <c r="B325" s="57"/>
      <c r="C325" s="70"/>
      <c r="D325" s="70"/>
      <c r="E325" s="70"/>
      <c r="F325" s="78"/>
      <c r="G325" s="78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6.5" customHeight="1" x14ac:dyDescent="0.3">
      <c r="A326" s="57"/>
      <c r="B326" s="57"/>
      <c r="C326" s="70"/>
      <c r="D326" s="70"/>
      <c r="E326" s="70"/>
      <c r="F326" s="78"/>
      <c r="G326" s="78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6.5" customHeight="1" x14ac:dyDescent="0.3">
      <c r="A327" s="57"/>
      <c r="B327" s="57"/>
      <c r="C327" s="70"/>
      <c r="D327" s="70"/>
      <c r="E327" s="70"/>
      <c r="F327" s="78"/>
      <c r="G327" s="78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6.5" customHeight="1" x14ac:dyDescent="0.3">
      <c r="A328" s="57"/>
      <c r="B328" s="57"/>
      <c r="C328" s="70"/>
      <c r="D328" s="70"/>
      <c r="E328" s="70"/>
      <c r="F328" s="78"/>
      <c r="G328" s="78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6.5" customHeight="1" x14ac:dyDescent="0.3">
      <c r="A329" s="57"/>
      <c r="B329" s="57"/>
      <c r="C329" s="70"/>
      <c r="D329" s="70"/>
      <c r="E329" s="70"/>
      <c r="F329" s="78"/>
      <c r="G329" s="78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6.5" customHeight="1" x14ac:dyDescent="0.3">
      <c r="A330" s="57"/>
      <c r="B330" s="57"/>
      <c r="C330" s="70"/>
      <c r="D330" s="70"/>
      <c r="E330" s="70"/>
      <c r="F330" s="78"/>
      <c r="G330" s="78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6.5" customHeight="1" x14ac:dyDescent="0.3">
      <c r="A331" s="57"/>
      <c r="B331" s="57"/>
      <c r="C331" s="70"/>
      <c r="D331" s="70"/>
      <c r="E331" s="70"/>
      <c r="F331" s="78"/>
      <c r="G331" s="78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6.5" customHeight="1" x14ac:dyDescent="0.3">
      <c r="A332" s="57"/>
      <c r="B332" s="57"/>
      <c r="C332" s="70"/>
      <c r="D332" s="70"/>
      <c r="E332" s="70"/>
      <c r="F332" s="78"/>
      <c r="G332" s="78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6.5" customHeight="1" x14ac:dyDescent="0.3">
      <c r="A333" s="57"/>
      <c r="B333" s="57"/>
      <c r="C333" s="70"/>
      <c r="D333" s="70"/>
      <c r="E333" s="70"/>
      <c r="F333" s="78"/>
      <c r="G333" s="78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6.5" customHeight="1" x14ac:dyDescent="0.3">
      <c r="A334" s="57"/>
      <c r="B334" s="57"/>
      <c r="C334" s="70"/>
      <c r="D334" s="70"/>
      <c r="E334" s="70"/>
      <c r="F334" s="78"/>
      <c r="G334" s="78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6.5" customHeight="1" x14ac:dyDescent="0.3">
      <c r="A335" s="57"/>
      <c r="B335" s="57"/>
      <c r="C335" s="70"/>
      <c r="D335" s="70"/>
      <c r="E335" s="70"/>
      <c r="F335" s="78"/>
      <c r="G335" s="78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6.5" customHeight="1" x14ac:dyDescent="0.3">
      <c r="A336" s="57"/>
      <c r="B336" s="57"/>
      <c r="C336" s="70"/>
      <c r="D336" s="70"/>
      <c r="E336" s="70"/>
      <c r="F336" s="78"/>
      <c r="G336" s="78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6.5" customHeight="1" x14ac:dyDescent="0.3">
      <c r="A337" s="57"/>
      <c r="B337" s="57"/>
      <c r="C337" s="70"/>
      <c r="D337" s="70"/>
      <c r="E337" s="70"/>
      <c r="F337" s="78"/>
      <c r="G337" s="78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6.5" customHeight="1" x14ac:dyDescent="0.3">
      <c r="A338" s="57"/>
      <c r="B338" s="57"/>
      <c r="C338" s="70"/>
      <c r="D338" s="70"/>
      <c r="E338" s="70"/>
      <c r="F338" s="78"/>
      <c r="G338" s="78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6.5" customHeight="1" x14ac:dyDescent="0.3">
      <c r="A339" s="57"/>
      <c r="B339" s="57"/>
      <c r="C339" s="70"/>
      <c r="D339" s="70"/>
      <c r="E339" s="70"/>
      <c r="F339" s="78"/>
      <c r="G339" s="78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6.5" customHeight="1" x14ac:dyDescent="0.3">
      <c r="A340" s="57"/>
      <c r="B340" s="57"/>
      <c r="C340" s="70"/>
      <c r="D340" s="70"/>
      <c r="E340" s="70"/>
      <c r="F340" s="78"/>
      <c r="G340" s="78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6.5" customHeight="1" x14ac:dyDescent="0.3">
      <c r="A341" s="57"/>
      <c r="B341" s="57"/>
      <c r="C341" s="70"/>
      <c r="D341" s="70"/>
      <c r="E341" s="70"/>
      <c r="F341" s="78"/>
      <c r="G341" s="78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6.5" customHeight="1" x14ac:dyDescent="0.3">
      <c r="A342" s="57"/>
      <c r="B342" s="57"/>
      <c r="C342" s="70"/>
      <c r="D342" s="70"/>
      <c r="E342" s="70"/>
      <c r="F342" s="78"/>
      <c r="G342" s="78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6.5" customHeight="1" x14ac:dyDescent="0.3">
      <c r="A343" s="57"/>
      <c r="B343" s="57"/>
      <c r="C343" s="70"/>
      <c r="D343" s="70"/>
      <c r="E343" s="70"/>
      <c r="F343" s="78"/>
      <c r="G343" s="78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6.5" customHeight="1" x14ac:dyDescent="0.3">
      <c r="A344" s="57"/>
      <c r="B344" s="57"/>
      <c r="C344" s="70"/>
      <c r="D344" s="70"/>
      <c r="E344" s="70"/>
      <c r="F344" s="78"/>
      <c r="G344" s="78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6.5" customHeight="1" x14ac:dyDescent="0.3">
      <c r="A345" s="57"/>
      <c r="B345" s="57"/>
      <c r="C345" s="70"/>
      <c r="D345" s="70"/>
      <c r="E345" s="70"/>
      <c r="F345" s="78"/>
      <c r="G345" s="78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6.5" customHeight="1" x14ac:dyDescent="0.3">
      <c r="A346" s="57"/>
      <c r="B346" s="57"/>
      <c r="C346" s="70"/>
      <c r="D346" s="70"/>
      <c r="E346" s="70"/>
      <c r="F346" s="78"/>
      <c r="G346" s="78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6.5" customHeight="1" x14ac:dyDescent="0.3">
      <c r="A347" s="57"/>
      <c r="B347" s="57"/>
      <c r="C347" s="70"/>
      <c r="D347" s="70"/>
      <c r="E347" s="70"/>
      <c r="F347" s="78"/>
      <c r="G347" s="78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6.5" customHeight="1" x14ac:dyDescent="0.3">
      <c r="A348" s="57"/>
      <c r="B348" s="57"/>
      <c r="C348" s="70"/>
      <c r="D348" s="70"/>
      <c r="E348" s="70"/>
      <c r="F348" s="78"/>
      <c r="G348" s="78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6.5" customHeight="1" x14ac:dyDescent="0.3">
      <c r="A349" s="57"/>
      <c r="B349" s="57"/>
      <c r="C349" s="70"/>
      <c r="D349" s="70"/>
      <c r="E349" s="70"/>
      <c r="F349" s="78"/>
      <c r="G349" s="78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6.5" customHeight="1" x14ac:dyDescent="0.3">
      <c r="A350" s="57"/>
      <c r="B350" s="57"/>
      <c r="C350" s="70"/>
      <c r="D350" s="70"/>
      <c r="E350" s="70"/>
      <c r="F350" s="78"/>
      <c r="G350" s="78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6.5" customHeight="1" x14ac:dyDescent="0.3">
      <c r="A351" s="57"/>
      <c r="B351" s="57"/>
      <c r="C351" s="70"/>
      <c r="D351" s="70"/>
      <c r="E351" s="70"/>
      <c r="F351" s="78"/>
      <c r="G351" s="78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6.5" customHeight="1" x14ac:dyDescent="0.3">
      <c r="A352" s="57"/>
      <c r="B352" s="57"/>
      <c r="C352" s="70"/>
      <c r="D352" s="70"/>
      <c r="E352" s="70"/>
      <c r="F352" s="78"/>
      <c r="G352" s="78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6.5" customHeight="1" x14ac:dyDescent="0.3">
      <c r="A353" s="57"/>
      <c r="B353" s="57"/>
      <c r="C353" s="70"/>
      <c r="D353" s="70"/>
      <c r="E353" s="70"/>
      <c r="F353" s="78"/>
      <c r="G353" s="78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6.5" customHeight="1" x14ac:dyDescent="0.3">
      <c r="A354" s="57"/>
      <c r="B354" s="57"/>
      <c r="C354" s="70"/>
      <c r="D354" s="70"/>
      <c r="E354" s="70"/>
      <c r="F354" s="78"/>
      <c r="G354" s="78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6.5" customHeight="1" x14ac:dyDescent="0.3">
      <c r="A355" s="57"/>
      <c r="B355" s="57"/>
      <c r="C355" s="70"/>
      <c r="D355" s="70"/>
      <c r="E355" s="70"/>
      <c r="F355" s="78"/>
      <c r="G355" s="78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6.5" customHeight="1" x14ac:dyDescent="0.3">
      <c r="A356" s="57"/>
      <c r="B356" s="57"/>
      <c r="C356" s="70"/>
      <c r="D356" s="70"/>
      <c r="E356" s="70"/>
      <c r="F356" s="78"/>
      <c r="G356" s="78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6.5" customHeight="1" x14ac:dyDescent="0.3">
      <c r="A357" s="57"/>
      <c r="B357" s="57"/>
      <c r="C357" s="70"/>
      <c r="D357" s="70"/>
      <c r="E357" s="70"/>
      <c r="F357" s="78"/>
      <c r="G357" s="78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6.5" customHeight="1" x14ac:dyDescent="0.3">
      <c r="A358" s="57"/>
      <c r="B358" s="57"/>
      <c r="C358" s="70"/>
      <c r="D358" s="70"/>
      <c r="E358" s="70"/>
      <c r="F358" s="78"/>
      <c r="G358" s="78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6.5" customHeight="1" x14ac:dyDescent="0.3">
      <c r="A359" s="57"/>
      <c r="B359" s="57"/>
      <c r="C359" s="70"/>
      <c r="D359" s="70"/>
      <c r="E359" s="70"/>
      <c r="F359" s="78"/>
      <c r="G359" s="78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6.5" customHeight="1" x14ac:dyDescent="0.3">
      <c r="A360" s="57"/>
      <c r="B360" s="57"/>
      <c r="C360" s="70"/>
      <c r="D360" s="70"/>
      <c r="E360" s="70"/>
      <c r="F360" s="78"/>
      <c r="G360" s="78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6.5" customHeight="1" x14ac:dyDescent="0.3">
      <c r="A361" s="57"/>
      <c r="B361" s="57"/>
      <c r="C361" s="70"/>
      <c r="D361" s="70"/>
      <c r="E361" s="70"/>
      <c r="F361" s="78"/>
      <c r="G361" s="78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6.5" customHeight="1" x14ac:dyDescent="0.3">
      <c r="A362" s="57"/>
      <c r="B362" s="57"/>
      <c r="C362" s="70"/>
      <c r="D362" s="70"/>
      <c r="E362" s="70"/>
      <c r="F362" s="78"/>
      <c r="G362" s="78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6.5" customHeight="1" x14ac:dyDescent="0.3">
      <c r="A363" s="57"/>
      <c r="B363" s="57"/>
      <c r="C363" s="70"/>
      <c r="D363" s="70"/>
      <c r="E363" s="70"/>
      <c r="F363" s="78"/>
      <c r="G363" s="78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6.5" customHeight="1" x14ac:dyDescent="0.3">
      <c r="A364" s="57"/>
      <c r="B364" s="57"/>
      <c r="C364" s="70"/>
      <c r="D364" s="70"/>
      <c r="E364" s="70"/>
      <c r="F364" s="78"/>
      <c r="G364" s="78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6.5" customHeight="1" x14ac:dyDescent="0.3">
      <c r="A365" s="57"/>
      <c r="B365" s="57"/>
      <c r="C365" s="70"/>
      <c r="D365" s="70"/>
      <c r="E365" s="70"/>
      <c r="F365" s="78"/>
      <c r="G365" s="78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6.5" customHeight="1" x14ac:dyDescent="0.3">
      <c r="A366" s="57"/>
      <c r="B366" s="57"/>
      <c r="C366" s="70"/>
      <c r="D366" s="70"/>
      <c r="E366" s="70"/>
      <c r="F366" s="78"/>
      <c r="G366" s="78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6.5" customHeight="1" x14ac:dyDescent="0.3">
      <c r="A367" s="57"/>
      <c r="B367" s="57"/>
      <c r="C367" s="70"/>
      <c r="D367" s="70"/>
      <c r="E367" s="70"/>
      <c r="F367" s="78"/>
      <c r="G367" s="78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6.5" customHeight="1" x14ac:dyDescent="0.3">
      <c r="A368" s="57"/>
      <c r="B368" s="57"/>
      <c r="C368" s="70"/>
      <c r="D368" s="70"/>
      <c r="E368" s="70"/>
      <c r="F368" s="78"/>
      <c r="G368" s="78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6.5" customHeight="1" x14ac:dyDescent="0.3">
      <c r="A369" s="57"/>
      <c r="B369" s="57"/>
      <c r="C369" s="70"/>
      <c r="D369" s="70"/>
      <c r="E369" s="70"/>
      <c r="F369" s="78"/>
      <c r="G369" s="78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6.5" customHeight="1" x14ac:dyDescent="0.3">
      <c r="A370" s="57"/>
      <c r="B370" s="57"/>
      <c r="C370" s="70"/>
      <c r="D370" s="70"/>
      <c r="E370" s="70"/>
      <c r="F370" s="78"/>
      <c r="G370" s="78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6.5" customHeight="1" x14ac:dyDescent="0.3">
      <c r="A371" s="57"/>
      <c r="B371" s="57"/>
      <c r="C371" s="70"/>
      <c r="D371" s="70"/>
      <c r="E371" s="70"/>
      <c r="F371" s="78"/>
      <c r="G371" s="78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6.5" customHeight="1" x14ac:dyDescent="0.3">
      <c r="A372" s="57"/>
      <c r="B372" s="57"/>
      <c r="C372" s="70"/>
      <c r="D372" s="70"/>
      <c r="E372" s="70"/>
      <c r="F372" s="78"/>
      <c r="G372" s="78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6.5" customHeight="1" x14ac:dyDescent="0.3">
      <c r="A373" s="57"/>
      <c r="B373" s="57"/>
      <c r="C373" s="70"/>
      <c r="D373" s="70"/>
      <c r="E373" s="70"/>
      <c r="F373" s="78"/>
      <c r="G373" s="78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6.5" customHeight="1" x14ac:dyDescent="0.3">
      <c r="A374" s="57"/>
      <c r="B374" s="57"/>
      <c r="C374" s="70"/>
      <c r="D374" s="70"/>
      <c r="E374" s="70"/>
      <c r="F374" s="78"/>
      <c r="G374" s="78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6.5" customHeight="1" x14ac:dyDescent="0.3">
      <c r="A375" s="57"/>
      <c r="B375" s="57"/>
      <c r="C375" s="70"/>
      <c r="D375" s="70"/>
      <c r="E375" s="70"/>
      <c r="F375" s="78"/>
      <c r="G375" s="78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6.5" customHeight="1" x14ac:dyDescent="0.3">
      <c r="A376" s="57"/>
      <c r="B376" s="57"/>
      <c r="C376" s="70"/>
      <c r="D376" s="70"/>
      <c r="E376" s="70"/>
      <c r="F376" s="78"/>
      <c r="G376" s="78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6.5" customHeight="1" x14ac:dyDescent="0.3">
      <c r="A377" s="57"/>
      <c r="B377" s="57"/>
      <c r="C377" s="70"/>
      <c r="D377" s="70"/>
      <c r="E377" s="70"/>
      <c r="F377" s="78"/>
      <c r="G377" s="78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6.5" customHeight="1" x14ac:dyDescent="0.3">
      <c r="A378" s="57"/>
      <c r="B378" s="57"/>
      <c r="C378" s="70"/>
      <c r="D378" s="70"/>
      <c r="E378" s="70"/>
      <c r="F378" s="78"/>
      <c r="G378" s="78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6.5" customHeight="1" x14ac:dyDescent="0.3">
      <c r="A379" s="57"/>
      <c r="B379" s="57"/>
      <c r="C379" s="70"/>
      <c r="D379" s="70"/>
      <c r="E379" s="70"/>
      <c r="F379" s="78"/>
      <c r="G379" s="78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6.5" customHeight="1" x14ac:dyDescent="0.3">
      <c r="A380" s="57"/>
      <c r="B380" s="57"/>
      <c r="C380" s="70"/>
      <c r="D380" s="70"/>
      <c r="E380" s="70"/>
      <c r="F380" s="78"/>
      <c r="G380" s="78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6.5" customHeight="1" x14ac:dyDescent="0.3">
      <c r="A381" s="57"/>
      <c r="B381" s="57"/>
      <c r="C381" s="70"/>
      <c r="D381" s="70"/>
      <c r="E381" s="70"/>
      <c r="F381" s="78"/>
      <c r="G381" s="78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6.5" customHeight="1" x14ac:dyDescent="0.3">
      <c r="A382" s="57"/>
      <c r="B382" s="57"/>
      <c r="C382" s="70"/>
      <c r="D382" s="70"/>
      <c r="E382" s="70"/>
      <c r="F382" s="78"/>
      <c r="G382" s="78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6.5" customHeight="1" x14ac:dyDescent="0.3">
      <c r="A383" s="57"/>
      <c r="B383" s="57"/>
      <c r="C383" s="70"/>
      <c r="D383" s="70"/>
      <c r="E383" s="70"/>
      <c r="F383" s="78"/>
      <c r="G383" s="78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6.5" customHeight="1" x14ac:dyDescent="0.3">
      <c r="A384" s="57"/>
      <c r="B384" s="57"/>
      <c r="C384" s="70"/>
      <c r="D384" s="70"/>
      <c r="E384" s="70"/>
      <c r="F384" s="78"/>
      <c r="G384" s="78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6.5" customHeight="1" x14ac:dyDescent="0.3">
      <c r="A385" s="57"/>
      <c r="B385" s="57"/>
      <c r="C385" s="70"/>
      <c r="D385" s="70"/>
      <c r="E385" s="70"/>
      <c r="F385" s="78"/>
      <c r="G385" s="78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6.5" customHeight="1" x14ac:dyDescent="0.3">
      <c r="A386" s="57"/>
      <c r="B386" s="57"/>
      <c r="C386" s="70"/>
      <c r="D386" s="70"/>
      <c r="E386" s="70"/>
      <c r="F386" s="78"/>
      <c r="G386" s="78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6.5" customHeight="1" x14ac:dyDescent="0.3">
      <c r="A387" s="57"/>
      <c r="B387" s="57"/>
      <c r="C387" s="70"/>
      <c r="D387" s="70"/>
      <c r="E387" s="70"/>
      <c r="F387" s="78"/>
      <c r="G387" s="78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6.5" customHeight="1" x14ac:dyDescent="0.3">
      <c r="A388" s="57"/>
      <c r="B388" s="57"/>
      <c r="C388" s="70"/>
      <c r="D388" s="70"/>
      <c r="E388" s="70"/>
      <c r="F388" s="78"/>
      <c r="G388" s="78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6.5" customHeight="1" x14ac:dyDescent="0.3">
      <c r="A389" s="57"/>
      <c r="B389" s="57"/>
      <c r="C389" s="70"/>
      <c r="D389" s="70"/>
      <c r="E389" s="70"/>
      <c r="F389" s="78"/>
      <c r="G389" s="78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6.5" customHeight="1" x14ac:dyDescent="0.3">
      <c r="A390" s="57"/>
      <c r="B390" s="57"/>
      <c r="C390" s="70"/>
      <c r="D390" s="70"/>
      <c r="E390" s="70"/>
      <c r="F390" s="78"/>
      <c r="G390" s="78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6.5" customHeight="1" x14ac:dyDescent="0.3">
      <c r="A391" s="57"/>
      <c r="B391" s="57"/>
      <c r="C391" s="70"/>
      <c r="D391" s="70"/>
      <c r="E391" s="70"/>
      <c r="F391" s="78"/>
      <c r="G391" s="78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6.5" customHeight="1" x14ac:dyDescent="0.3">
      <c r="A392" s="57"/>
      <c r="B392" s="57"/>
      <c r="C392" s="70"/>
      <c r="D392" s="70"/>
      <c r="E392" s="70"/>
      <c r="F392" s="78"/>
      <c r="G392" s="78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6.5" customHeight="1" x14ac:dyDescent="0.3">
      <c r="A393" s="57"/>
      <c r="B393" s="57"/>
      <c r="C393" s="70"/>
      <c r="D393" s="70"/>
      <c r="E393" s="70"/>
      <c r="F393" s="78"/>
      <c r="G393" s="78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6.5" customHeight="1" x14ac:dyDescent="0.3">
      <c r="A394" s="57"/>
      <c r="B394" s="57"/>
      <c r="C394" s="70"/>
      <c r="D394" s="70"/>
      <c r="E394" s="70"/>
      <c r="F394" s="78"/>
      <c r="G394" s="78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6.5" customHeight="1" x14ac:dyDescent="0.3">
      <c r="A395" s="57"/>
      <c r="B395" s="57"/>
      <c r="C395" s="70"/>
      <c r="D395" s="70"/>
      <c r="E395" s="70"/>
      <c r="F395" s="78"/>
      <c r="G395" s="78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6.5" customHeight="1" x14ac:dyDescent="0.3">
      <c r="A396" s="57"/>
      <c r="B396" s="57"/>
      <c r="C396" s="70"/>
      <c r="D396" s="70"/>
      <c r="E396" s="70"/>
      <c r="F396" s="78"/>
      <c r="G396" s="78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6.5" customHeight="1" x14ac:dyDescent="0.3">
      <c r="A397" s="57"/>
      <c r="B397" s="57"/>
      <c r="C397" s="70"/>
      <c r="D397" s="70"/>
      <c r="E397" s="70"/>
      <c r="F397" s="78"/>
      <c r="G397" s="78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6.5" customHeight="1" x14ac:dyDescent="0.3">
      <c r="A398" s="57"/>
      <c r="B398" s="57"/>
      <c r="C398" s="70"/>
      <c r="D398" s="70"/>
      <c r="E398" s="70"/>
      <c r="F398" s="78"/>
      <c r="G398" s="78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6.5" customHeight="1" x14ac:dyDescent="0.3">
      <c r="A399" s="57"/>
      <c r="B399" s="57"/>
      <c r="C399" s="70"/>
      <c r="D399" s="70"/>
      <c r="E399" s="70"/>
      <c r="F399" s="78"/>
      <c r="G399" s="78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6.5" customHeight="1" x14ac:dyDescent="0.3">
      <c r="A400" s="57"/>
      <c r="B400" s="57"/>
      <c r="C400" s="70"/>
      <c r="D400" s="70"/>
      <c r="E400" s="70"/>
      <c r="F400" s="78"/>
      <c r="G400" s="78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6.5" customHeight="1" x14ac:dyDescent="0.3">
      <c r="A401" s="57"/>
      <c r="B401" s="57"/>
      <c r="C401" s="70"/>
      <c r="D401" s="70"/>
      <c r="E401" s="70"/>
      <c r="F401" s="78"/>
      <c r="G401" s="78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6.5" customHeight="1" x14ac:dyDescent="0.3">
      <c r="A402" s="57"/>
      <c r="B402" s="57"/>
      <c r="C402" s="70"/>
      <c r="D402" s="70"/>
      <c r="E402" s="70"/>
      <c r="F402" s="78"/>
      <c r="G402" s="78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6.5" customHeight="1" x14ac:dyDescent="0.3">
      <c r="A403" s="57"/>
      <c r="B403" s="57"/>
      <c r="C403" s="70"/>
      <c r="D403" s="70"/>
      <c r="E403" s="70"/>
      <c r="F403" s="78"/>
      <c r="G403" s="78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6.5" customHeight="1" x14ac:dyDescent="0.3">
      <c r="A404" s="57"/>
      <c r="B404" s="57"/>
      <c r="C404" s="70"/>
      <c r="D404" s="70"/>
      <c r="E404" s="70"/>
      <c r="F404" s="78"/>
      <c r="G404" s="78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6.5" customHeight="1" x14ac:dyDescent="0.3">
      <c r="A405" s="57"/>
      <c r="B405" s="57"/>
      <c r="C405" s="70"/>
      <c r="D405" s="70"/>
      <c r="E405" s="70"/>
      <c r="F405" s="78"/>
      <c r="G405" s="78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6.5" customHeight="1" x14ac:dyDescent="0.3">
      <c r="A406" s="57"/>
      <c r="B406" s="57"/>
      <c r="C406" s="70"/>
      <c r="D406" s="70"/>
      <c r="E406" s="70"/>
      <c r="F406" s="78"/>
      <c r="G406" s="78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6.5" customHeight="1" x14ac:dyDescent="0.3">
      <c r="A407" s="57"/>
      <c r="B407" s="57"/>
      <c r="C407" s="70"/>
      <c r="D407" s="70"/>
      <c r="E407" s="70"/>
      <c r="F407" s="78"/>
      <c r="G407" s="78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6.5" customHeight="1" x14ac:dyDescent="0.3">
      <c r="A408" s="57"/>
      <c r="B408" s="57"/>
      <c r="C408" s="70"/>
      <c r="D408" s="70"/>
      <c r="E408" s="70"/>
      <c r="F408" s="78"/>
      <c r="G408" s="78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6.5" customHeight="1" x14ac:dyDescent="0.3">
      <c r="A409" s="57"/>
      <c r="B409" s="57"/>
      <c r="C409" s="70"/>
      <c r="D409" s="70"/>
      <c r="E409" s="70"/>
      <c r="F409" s="78"/>
      <c r="G409" s="78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6.5" customHeight="1" x14ac:dyDescent="0.3">
      <c r="A410" s="57"/>
      <c r="B410" s="57"/>
      <c r="C410" s="70"/>
      <c r="D410" s="70"/>
      <c r="E410" s="70"/>
      <c r="F410" s="78"/>
      <c r="G410" s="78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6.5" customHeight="1" x14ac:dyDescent="0.3">
      <c r="A411" s="57"/>
      <c r="B411" s="57"/>
      <c r="C411" s="70"/>
      <c r="D411" s="70"/>
      <c r="E411" s="70"/>
      <c r="F411" s="78"/>
      <c r="G411" s="78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6.5" customHeight="1" x14ac:dyDescent="0.3">
      <c r="A412" s="57"/>
      <c r="B412" s="57"/>
      <c r="C412" s="70"/>
      <c r="D412" s="70"/>
      <c r="E412" s="70"/>
      <c r="F412" s="78"/>
      <c r="G412" s="78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6.5" customHeight="1" x14ac:dyDescent="0.3">
      <c r="A413" s="57"/>
      <c r="B413" s="57"/>
      <c r="C413" s="70"/>
      <c r="D413" s="70"/>
      <c r="E413" s="70"/>
      <c r="F413" s="78"/>
      <c r="G413" s="78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6.5" customHeight="1" x14ac:dyDescent="0.3">
      <c r="A414" s="57"/>
      <c r="B414" s="57"/>
      <c r="C414" s="70"/>
      <c r="D414" s="70"/>
      <c r="E414" s="70"/>
      <c r="F414" s="78"/>
      <c r="G414" s="78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6.5" customHeight="1" x14ac:dyDescent="0.3">
      <c r="A415" s="57"/>
      <c r="B415" s="57"/>
      <c r="C415" s="70"/>
      <c r="D415" s="70"/>
      <c r="E415" s="70"/>
      <c r="F415" s="78"/>
      <c r="G415" s="78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6.5" customHeight="1" x14ac:dyDescent="0.3">
      <c r="A416" s="57"/>
      <c r="B416" s="57"/>
      <c r="C416" s="70"/>
      <c r="D416" s="70"/>
      <c r="E416" s="70"/>
      <c r="F416" s="78"/>
      <c r="G416" s="78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6.5" customHeight="1" x14ac:dyDescent="0.3">
      <c r="A417" s="57"/>
      <c r="B417" s="57"/>
      <c r="C417" s="70"/>
      <c r="D417" s="70"/>
      <c r="E417" s="70"/>
      <c r="F417" s="78"/>
      <c r="G417" s="78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6.5" customHeight="1" x14ac:dyDescent="0.3">
      <c r="A418" s="57"/>
      <c r="B418" s="57"/>
      <c r="C418" s="70"/>
      <c r="D418" s="70"/>
      <c r="E418" s="70"/>
      <c r="F418" s="78"/>
      <c r="G418" s="78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6.5" customHeight="1" x14ac:dyDescent="0.3">
      <c r="A419" s="57"/>
      <c r="B419" s="57"/>
      <c r="C419" s="70"/>
      <c r="D419" s="70"/>
      <c r="E419" s="70"/>
      <c r="F419" s="78"/>
      <c r="G419" s="78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6.5" customHeight="1" x14ac:dyDescent="0.3">
      <c r="A420" s="57"/>
      <c r="B420" s="57"/>
      <c r="C420" s="70"/>
      <c r="D420" s="70"/>
      <c r="E420" s="70"/>
      <c r="F420" s="78"/>
      <c r="G420" s="78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6.5" customHeight="1" x14ac:dyDescent="0.3">
      <c r="A421" s="57"/>
      <c r="B421" s="57"/>
      <c r="C421" s="70"/>
      <c r="D421" s="70"/>
      <c r="E421" s="70"/>
      <c r="F421" s="78"/>
      <c r="G421" s="78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6.5" customHeight="1" x14ac:dyDescent="0.3">
      <c r="A422" s="57"/>
      <c r="B422" s="57"/>
      <c r="C422" s="70"/>
      <c r="D422" s="70"/>
      <c r="E422" s="70"/>
      <c r="F422" s="78"/>
      <c r="G422" s="78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6.5" customHeight="1" x14ac:dyDescent="0.3">
      <c r="A423" s="57"/>
      <c r="B423" s="57"/>
      <c r="C423" s="70"/>
      <c r="D423" s="70"/>
      <c r="E423" s="70"/>
      <c r="F423" s="78"/>
      <c r="G423" s="78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6.5" customHeight="1" x14ac:dyDescent="0.3">
      <c r="A424" s="57"/>
      <c r="B424" s="57"/>
      <c r="C424" s="70"/>
      <c r="D424" s="70"/>
      <c r="E424" s="70"/>
      <c r="F424" s="78"/>
      <c r="G424" s="78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6.5" customHeight="1" x14ac:dyDescent="0.3">
      <c r="A425" s="57"/>
      <c r="B425" s="57"/>
      <c r="C425" s="70"/>
      <c r="D425" s="70"/>
      <c r="E425" s="70"/>
      <c r="F425" s="78"/>
      <c r="G425" s="78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6.5" customHeight="1" x14ac:dyDescent="0.3">
      <c r="A426" s="57"/>
      <c r="B426" s="57"/>
      <c r="C426" s="70"/>
      <c r="D426" s="70"/>
      <c r="E426" s="70"/>
      <c r="F426" s="78"/>
      <c r="G426" s="78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6.5" customHeight="1" x14ac:dyDescent="0.3">
      <c r="A427" s="57"/>
      <c r="B427" s="57"/>
      <c r="C427" s="70"/>
      <c r="D427" s="70"/>
      <c r="E427" s="70"/>
      <c r="F427" s="78"/>
      <c r="G427" s="78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6.5" customHeight="1" x14ac:dyDescent="0.3">
      <c r="A428" s="57"/>
      <c r="B428" s="57"/>
      <c r="C428" s="70"/>
      <c r="D428" s="70"/>
      <c r="E428" s="70"/>
      <c r="F428" s="78"/>
      <c r="G428" s="78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6.5" customHeight="1" x14ac:dyDescent="0.3">
      <c r="A429" s="57"/>
      <c r="B429" s="57"/>
      <c r="C429" s="70"/>
      <c r="D429" s="70"/>
      <c r="E429" s="70"/>
      <c r="F429" s="78"/>
      <c r="G429" s="78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6.5" customHeight="1" x14ac:dyDescent="0.3">
      <c r="A430" s="57"/>
      <c r="B430" s="57"/>
      <c r="C430" s="70"/>
      <c r="D430" s="70"/>
      <c r="E430" s="70"/>
      <c r="F430" s="78"/>
      <c r="G430" s="78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6.5" customHeight="1" x14ac:dyDescent="0.3">
      <c r="A431" s="57"/>
      <c r="B431" s="57"/>
      <c r="C431" s="70"/>
      <c r="D431" s="70"/>
      <c r="E431" s="70"/>
      <c r="F431" s="78"/>
      <c r="G431" s="78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6.5" customHeight="1" x14ac:dyDescent="0.3">
      <c r="A432" s="57"/>
      <c r="B432" s="57"/>
      <c r="C432" s="70"/>
      <c r="D432" s="70"/>
      <c r="E432" s="70"/>
      <c r="F432" s="78"/>
      <c r="G432" s="78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6.5" customHeight="1" x14ac:dyDescent="0.3">
      <c r="A433" s="57"/>
      <c r="B433" s="57"/>
      <c r="C433" s="70"/>
      <c r="D433" s="70"/>
      <c r="E433" s="70"/>
      <c r="F433" s="78"/>
      <c r="G433" s="78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6.5" customHeight="1" x14ac:dyDescent="0.3">
      <c r="A434" s="57"/>
      <c r="B434" s="57"/>
      <c r="C434" s="70"/>
      <c r="D434" s="70"/>
      <c r="E434" s="70"/>
      <c r="F434" s="78"/>
      <c r="G434" s="78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6.5" customHeight="1" x14ac:dyDescent="0.3">
      <c r="A435" s="57"/>
      <c r="B435" s="57"/>
      <c r="C435" s="70"/>
      <c r="D435" s="70"/>
      <c r="E435" s="70"/>
      <c r="F435" s="78"/>
      <c r="G435" s="78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6.5" customHeight="1" x14ac:dyDescent="0.3">
      <c r="A436" s="57"/>
      <c r="B436" s="57"/>
      <c r="C436" s="70"/>
      <c r="D436" s="70"/>
      <c r="E436" s="70"/>
      <c r="F436" s="78"/>
      <c r="G436" s="78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6.5" customHeight="1" x14ac:dyDescent="0.3">
      <c r="A437" s="57"/>
      <c r="B437" s="57"/>
      <c r="C437" s="70"/>
      <c r="D437" s="70"/>
      <c r="E437" s="70"/>
      <c r="F437" s="78"/>
      <c r="G437" s="78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6.5" customHeight="1" x14ac:dyDescent="0.3">
      <c r="A438" s="57"/>
      <c r="B438" s="57"/>
      <c r="C438" s="70"/>
      <c r="D438" s="70"/>
      <c r="E438" s="70"/>
      <c r="F438" s="78"/>
      <c r="G438" s="78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6.5" customHeight="1" x14ac:dyDescent="0.3">
      <c r="A439" s="57"/>
      <c r="B439" s="57"/>
      <c r="C439" s="70"/>
      <c r="D439" s="70"/>
      <c r="E439" s="70"/>
      <c r="F439" s="78"/>
      <c r="G439" s="78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6.5" customHeight="1" x14ac:dyDescent="0.3">
      <c r="A440" s="57"/>
      <c r="B440" s="57"/>
      <c r="C440" s="70"/>
      <c r="D440" s="70"/>
      <c r="E440" s="70"/>
      <c r="F440" s="78"/>
      <c r="G440" s="78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6.5" customHeight="1" x14ac:dyDescent="0.3">
      <c r="A441" s="57"/>
      <c r="B441" s="57"/>
      <c r="C441" s="70"/>
      <c r="D441" s="70"/>
      <c r="E441" s="70"/>
      <c r="F441" s="78"/>
      <c r="G441" s="78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6.5" customHeight="1" x14ac:dyDescent="0.3">
      <c r="A442" s="57"/>
      <c r="B442" s="57"/>
      <c r="C442" s="70"/>
      <c r="D442" s="70"/>
      <c r="E442" s="70"/>
      <c r="F442" s="78"/>
      <c r="G442" s="78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6.5" customHeight="1" x14ac:dyDescent="0.3">
      <c r="A443" s="57"/>
      <c r="B443" s="57"/>
      <c r="C443" s="70"/>
      <c r="D443" s="70"/>
      <c r="E443" s="70"/>
      <c r="F443" s="78"/>
      <c r="G443" s="78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6.5" customHeight="1" x14ac:dyDescent="0.3">
      <c r="A444" s="57"/>
      <c r="B444" s="57"/>
      <c r="C444" s="70"/>
      <c r="D444" s="70"/>
      <c r="E444" s="70"/>
      <c r="F444" s="78"/>
      <c r="G444" s="78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6.5" customHeight="1" x14ac:dyDescent="0.3">
      <c r="A445" s="57"/>
      <c r="B445" s="57"/>
      <c r="C445" s="70"/>
      <c r="D445" s="70"/>
      <c r="E445" s="70"/>
      <c r="F445" s="78"/>
      <c r="G445" s="78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6.5" customHeight="1" x14ac:dyDescent="0.3">
      <c r="A446" s="57"/>
      <c r="B446" s="57"/>
      <c r="C446" s="70"/>
      <c r="D446" s="70"/>
      <c r="E446" s="70"/>
      <c r="F446" s="78"/>
      <c r="G446" s="78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6.5" customHeight="1" x14ac:dyDescent="0.3">
      <c r="A447" s="57"/>
      <c r="B447" s="57"/>
      <c r="C447" s="70"/>
      <c r="D447" s="70"/>
      <c r="E447" s="70"/>
      <c r="F447" s="78"/>
      <c r="G447" s="78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6.5" customHeight="1" x14ac:dyDescent="0.3">
      <c r="A448" s="57"/>
      <c r="B448" s="57"/>
      <c r="C448" s="70"/>
      <c r="D448" s="70"/>
      <c r="E448" s="70"/>
      <c r="F448" s="78"/>
      <c r="G448" s="78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6.5" customHeight="1" x14ac:dyDescent="0.3">
      <c r="A449" s="57"/>
      <c r="B449" s="57"/>
      <c r="C449" s="70"/>
      <c r="D449" s="70"/>
      <c r="E449" s="70"/>
      <c r="F449" s="78"/>
      <c r="G449" s="78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6.5" customHeight="1" x14ac:dyDescent="0.3">
      <c r="A450" s="57"/>
      <c r="B450" s="57"/>
      <c r="C450" s="70"/>
      <c r="D450" s="70"/>
      <c r="E450" s="70"/>
      <c r="F450" s="78"/>
      <c r="G450" s="78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6.5" customHeight="1" x14ac:dyDescent="0.3">
      <c r="A451" s="57"/>
      <c r="B451" s="57"/>
      <c r="C451" s="70"/>
      <c r="D451" s="70"/>
      <c r="E451" s="70"/>
      <c r="F451" s="78"/>
      <c r="G451" s="78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6.5" customHeight="1" x14ac:dyDescent="0.3">
      <c r="A452" s="57"/>
      <c r="B452" s="57"/>
      <c r="C452" s="70"/>
      <c r="D452" s="70"/>
      <c r="E452" s="70"/>
      <c r="F452" s="78"/>
      <c r="G452" s="78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6.5" customHeight="1" x14ac:dyDescent="0.3">
      <c r="A453" s="57"/>
      <c r="B453" s="57"/>
      <c r="C453" s="70"/>
      <c r="D453" s="70"/>
      <c r="E453" s="70"/>
      <c r="F453" s="78"/>
      <c r="G453" s="78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6.5" customHeight="1" x14ac:dyDescent="0.3">
      <c r="A454" s="57"/>
      <c r="B454" s="57"/>
      <c r="C454" s="70"/>
      <c r="D454" s="70"/>
      <c r="E454" s="70"/>
      <c r="F454" s="78"/>
      <c r="G454" s="78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6.5" customHeight="1" x14ac:dyDescent="0.3">
      <c r="A455" s="57"/>
      <c r="B455" s="57"/>
      <c r="C455" s="70"/>
      <c r="D455" s="70"/>
      <c r="E455" s="70"/>
      <c r="F455" s="78"/>
      <c r="G455" s="78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6.5" customHeight="1" x14ac:dyDescent="0.3">
      <c r="A456" s="57"/>
      <c r="B456" s="57"/>
      <c r="C456" s="70"/>
      <c r="D456" s="70"/>
      <c r="E456" s="70"/>
      <c r="F456" s="78"/>
      <c r="G456" s="78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6.5" customHeight="1" x14ac:dyDescent="0.3">
      <c r="A457" s="57"/>
      <c r="B457" s="57"/>
      <c r="C457" s="70"/>
      <c r="D457" s="70"/>
      <c r="E457" s="70"/>
      <c r="F457" s="78"/>
      <c r="G457" s="78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6.5" customHeight="1" x14ac:dyDescent="0.3">
      <c r="A458" s="57"/>
      <c r="B458" s="57"/>
      <c r="C458" s="70"/>
      <c r="D458" s="70"/>
      <c r="E458" s="70"/>
      <c r="F458" s="78"/>
      <c r="G458" s="78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6.5" customHeight="1" x14ac:dyDescent="0.3">
      <c r="A459" s="57"/>
      <c r="B459" s="57"/>
      <c r="C459" s="70"/>
      <c r="D459" s="70"/>
      <c r="E459" s="70"/>
      <c r="F459" s="78"/>
      <c r="G459" s="78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6.5" customHeight="1" x14ac:dyDescent="0.3">
      <c r="A460" s="57"/>
      <c r="B460" s="57"/>
      <c r="C460" s="70"/>
      <c r="D460" s="70"/>
      <c r="E460" s="70"/>
      <c r="F460" s="78"/>
      <c r="G460" s="78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6.5" customHeight="1" x14ac:dyDescent="0.3">
      <c r="A461" s="57"/>
      <c r="B461" s="57"/>
      <c r="C461" s="70"/>
      <c r="D461" s="70"/>
      <c r="E461" s="70"/>
      <c r="F461" s="78"/>
      <c r="G461" s="78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6.5" customHeight="1" x14ac:dyDescent="0.3">
      <c r="A462" s="57"/>
      <c r="B462" s="57"/>
      <c r="C462" s="70"/>
      <c r="D462" s="70"/>
      <c r="E462" s="70"/>
      <c r="F462" s="78"/>
      <c r="G462" s="78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6.5" customHeight="1" x14ac:dyDescent="0.3">
      <c r="A463" s="57"/>
      <c r="B463" s="57"/>
      <c r="C463" s="70"/>
      <c r="D463" s="70"/>
      <c r="E463" s="70"/>
      <c r="F463" s="78"/>
      <c r="G463" s="78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6.5" customHeight="1" x14ac:dyDescent="0.3">
      <c r="A464" s="57"/>
      <c r="B464" s="57"/>
      <c r="C464" s="70"/>
      <c r="D464" s="70"/>
      <c r="E464" s="70"/>
      <c r="F464" s="78"/>
      <c r="G464" s="78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6.5" customHeight="1" x14ac:dyDescent="0.3">
      <c r="A465" s="57"/>
      <c r="B465" s="57"/>
      <c r="C465" s="70"/>
      <c r="D465" s="70"/>
      <c r="E465" s="70"/>
      <c r="F465" s="78"/>
      <c r="G465" s="78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6.5" customHeight="1" x14ac:dyDescent="0.3">
      <c r="A466" s="57"/>
      <c r="B466" s="57"/>
      <c r="C466" s="70"/>
      <c r="D466" s="70"/>
      <c r="E466" s="70"/>
      <c r="F466" s="78"/>
      <c r="G466" s="78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6.5" customHeight="1" x14ac:dyDescent="0.3">
      <c r="A467" s="57"/>
      <c r="B467" s="57"/>
      <c r="C467" s="70"/>
      <c r="D467" s="70"/>
      <c r="E467" s="70"/>
      <c r="F467" s="78"/>
      <c r="G467" s="78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6.5" customHeight="1" x14ac:dyDescent="0.3">
      <c r="A468" s="57"/>
      <c r="B468" s="57"/>
      <c r="C468" s="70"/>
      <c r="D468" s="70"/>
      <c r="E468" s="70"/>
      <c r="F468" s="78"/>
      <c r="G468" s="78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6.5" customHeight="1" x14ac:dyDescent="0.3">
      <c r="A469" s="57"/>
      <c r="B469" s="57"/>
      <c r="C469" s="70"/>
      <c r="D469" s="70"/>
      <c r="E469" s="70"/>
      <c r="F469" s="78"/>
      <c r="G469" s="78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6.5" customHeight="1" x14ac:dyDescent="0.3">
      <c r="A470" s="57"/>
      <c r="B470" s="57"/>
      <c r="C470" s="70"/>
      <c r="D470" s="70"/>
      <c r="E470" s="70"/>
      <c r="F470" s="78"/>
      <c r="G470" s="78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6.5" customHeight="1" x14ac:dyDescent="0.3">
      <c r="A471" s="57"/>
      <c r="B471" s="57"/>
      <c r="C471" s="70"/>
      <c r="D471" s="70"/>
      <c r="E471" s="70"/>
      <c r="F471" s="78"/>
      <c r="G471" s="78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6.5" customHeight="1" x14ac:dyDescent="0.3">
      <c r="A472" s="57"/>
      <c r="B472" s="57"/>
      <c r="C472" s="70"/>
      <c r="D472" s="70"/>
      <c r="E472" s="70"/>
      <c r="F472" s="78"/>
      <c r="G472" s="78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6.5" customHeight="1" x14ac:dyDescent="0.3">
      <c r="A473" s="57"/>
      <c r="B473" s="57"/>
      <c r="C473" s="70"/>
      <c r="D473" s="70"/>
      <c r="E473" s="70"/>
      <c r="F473" s="78"/>
      <c r="G473" s="78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6.5" customHeight="1" x14ac:dyDescent="0.3">
      <c r="A474" s="57"/>
      <c r="B474" s="57"/>
      <c r="C474" s="70"/>
      <c r="D474" s="70"/>
      <c r="E474" s="70"/>
      <c r="F474" s="78"/>
      <c r="G474" s="78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6.5" customHeight="1" x14ac:dyDescent="0.3">
      <c r="A475" s="57"/>
      <c r="B475" s="57"/>
      <c r="C475" s="70"/>
      <c r="D475" s="70"/>
      <c r="E475" s="70"/>
      <c r="F475" s="78"/>
      <c r="G475" s="78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6.5" customHeight="1" x14ac:dyDescent="0.3">
      <c r="A476" s="57"/>
      <c r="B476" s="57"/>
      <c r="C476" s="70"/>
      <c r="D476" s="70"/>
      <c r="E476" s="70"/>
      <c r="F476" s="78"/>
      <c r="G476" s="78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6.5" customHeight="1" x14ac:dyDescent="0.3">
      <c r="A477" s="57"/>
      <c r="B477" s="57"/>
      <c r="C477" s="70"/>
      <c r="D477" s="70"/>
      <c r="E477" s="70"/>
      <c r="F477" s="78"/>
      <c r="G477" s="78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6.5" customHeight="1" x14ac:dyDescent="0.3">
      <c r="A478" s="57"/>
      <c r="B478" s="57"/>
      <c r="C478" s="70"/>
      <c r="D478" s="70"/>
      <c r="E478" s="70"/>
      <c r="F478" s="78"/>
      <c r="G478" s="78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6.5" customHeight="1" x14ac:dyDescent="0.3">
      <c r="A479" s="57"/>
      <c r="B479" s="57"/>
      <c r="C479" s="70"/>
      <c r="D479" s="70"/>
      <c r="E479" s="70"/>
      <c r="F479" s="78"/>
      <c r="G479" s="78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6.5" customHeight="1" x14ac:dyDescent="0.3">
      <c r="A480" s="57"/>
      <c r="B480" s="57"/>
      <c r="C480" s="70"/>
      <c r="D480" s="70"/>
      <c r="E480" s="70"/>
      <c r="F480" s="78"/>
      <c r="G480" s="78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6.5" customHeight="1" x14ac:dyDescent="0.3">
      <c r="A481" s="57"/>
      <c r="B481" s="57"/>
      <c r="C481" s="70"/>
      <c r="D481" s="70"/>
      <c r="E481" s="70"/>
      <c r="F481" s="78"/>
      <c r="G481" s="78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6.5" customHeight="1" x14ac:dyDescent="0.3">
      <c r="A482" s="57"/>
      <c r="B482" s="57"/>
      <c r="C482" s="70"/>
      <c r="D482" s="70"/>
      <c r="E482" s="70"/>
      <c r="F482" s="78"/>
      <c r="G482" s="78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6.5" customHeight="1" x14ac:dyDescent="0.3">
      <c r="A483" s="57"/>
      <c r="B483" s="57"/>
      <c r="C483" s="70"/>
      <c r="D483" s="70"/>
      <c r="E483" s="70"/>
      <c r="F483" s="78"/>
      <c r="G483" s="78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6.5" customHeight="1" x14ac:dyDescent="0.3">
      <c r="A484" s="57"/>
      <c r="B484" s="57"/>
      <c r="C484" s="70"/>
      <c r="D484" s="70"/>
      <c r="E484" s="70"/>
      <c r="F484" s="78"/>
      <c r="G484" s="78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6.5" customHeight="1" x14ac:dyDescent="0.3">
      <c r="A485" s="57"/>
      <c r="B485" s="57"/>
      <c r="C485" s="70"/>
      <c r="D485" s="70"/>
      <c r="E485" s="70"/>
      <c r="F485" s="78"/>
      <c r="G485" s="78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6.5" customHeight="1" x14ac:dyDescent="0.3">
      <c r="A486" s="57"/>
      <c r="B486" s="57"/>
      <c r="C486" s="70"/>
      <c r="D486" s="70"/>
      <c r="E486" s="70"/>
      <c r="F486" s="78"/>
      <c r="G486" s="78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6.5" customHeight="1" x14ac:dyDescent="0.3">
      <c r="A487" s="57"/>
      <c r="B487" s="57"/>
      <c r="C487" s="70"/>
      <c r="D487" s="70"/>
      <c r="E487" s="70"/>
      <c r="F487" s="78"/>
      <c r="G487" s="78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6.5" customHeight="1" x14ac:dyDescent="0.3">
      <c r="A488" s="57"/>
      <c r="B488" s="57"/>
      <c r="C488" s="70"/>
      <c r="D488" s="70"/>
      <c r="E488" s="70"/>
      <c r="F488" s="78"/>
      <c r="G488" s="78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6.5" customHeight="1" x14ac:dyDescent="0.3">
      <c r="A489" s="57"/>
      <c r="B489" s="57"/>
      <c r="C489" s="70"/>
      <c r="D489" s="70"/>
      <c r="E489" s="70"/>
      <c r="F489" s="78"/>
      <c r="G489" s="78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6.5" customHeight="1" x14ac:dyDescent="0.3">
      <c r="A490" s="57"/>
      <c r="B490" s="57"/>
      <c r="C490" s="70"/>
      <c r="D490" s="70"/>
      <c r="E490" s="70"/>
      <c r="F490" s="78"/>
      <c r="G490" s="78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6.5" customHeight="1" x14ac:dyDescent="0.3">
      <c r="A491" s="57"/>
      <c r="B491" s="57"/>
      <c r="C491" s="70"/>
      <c r="D491" s="70"/>
      <c r="E491" s="70"/>
      <c r="F491" s="78"/>
      <c r="G491" s="78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6.5" customHeight="1" x14ac:dyDescent="0.3">
      <c r="A492" s="57"/>
      <c r="B492" s="57"/>
      <c r="C492" s="70"/>
      <c r="D492" s="70"/>
      <c r="E492" s="70"/>
      <c r="F492" s="78"/>
      <c r="G492" s="78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6.5" customHeight="1" x14ac:dyDescent="0.3">
      <c r="A493" s="57"/>
      <c r="B493" s="57"/>
      <c r="C493" s="70"/>
      <c r="D493" s="70"/>
      <c r="E493" s="70"/>
      <c r="F493" s="78"/>
      <c r="G493" s="78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6.5" customHeight="1" x14ac:dyDescent="0.3">
      <c r="A494" s="57"/>
      <c r="B494" s="57"/>
      <c r="C494" s="70"/>
      <c r="D494" s="70"/>
      <c r="E494" s="70"/>
      <c r="F494" s="78"/>
      <c r="G494" s="78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6.5" customHeight="1" x14ac:dyDescent="0.3">
      <c r="A495" s="57"/>
      <c r="B495" s="57"/>
      <c r="C495" s="70"/>
      <c r="D495" s="70"/>
      <c r="E495" s="70"/>
      <c r="F495" s="78"/>
      <c r="G495" s="78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6.5" customHeight="1" x14ac:dyDescent="0.3">
      <c r="A496" s="57"/>
      <c r="B496" s="57"/>
      <c r="C496" s="70"/>
      <c r="D496" s="70"/>
      <c r="E496" s="70"/>
      <c r="F496" s="78"/>
      <c r="G496" s="78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6.5" customHeight="1" x14ac:dyDescent="0.3">
      <c r="A497" s="57"/>
      <c r="B497" s="57"/>
      <c r="C497" s="70"/>
      <c r="D497" s="70"/>
      <c r="E497" s="70"/>
      <c r="F497" s="78"/>
      <c r="G497" s="78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6.5" customHeight="1" x14ac:dyDescent="0.3">
      <c r="A498" s="57"/>
      <c r="B498" s="57"/>
      <c r="C498" s="70"/>
      <c r="D498" s="70"/>
      <c r="E498" s="70"/>
      <c r="F498" s="78"/>
      <c r="G498" s="78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6.5" customHeight="1" x14ac:dyDescent="0.3">
      <c r="A499" s="57"/>
      <c r="B499" s="57"/>
      <c r="C499" s="70"/>
      <c r="D499" s="70"/>
      <c r="E499" s="70"/>
      <c r="F499" s="78"/>
      <c r="G499" s="78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6.5" customHeight="1" x14ac:dyDescent="0.3">
      <c r="A500" s="57"/>
      <c r="B500" s="57"/>
      <c r="C500" s="70"/>
      <c r="D500" s="70"/>
      <c r="E500" s="70"/>
      <c r="F500" s="78"/>
      <c r="G500" s="78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6.5" customHeight="1" x14ac:dyDescent="0.3">
      <c r="A501" s="57"/>
      <c r="B501" s="57"/>
      <c r="C501" s="70"/>
      <c r="D501" s="70"/>
      <c r="E501" s="70"/>
      <c r="F501" s="78"/>
      <c r="G501" s="78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6.5" customHeight="1" x14ac:dyDescent="0.3">
      <c r="A502" s="57"/>
      <c r="B502" s="57"/>
      <c r="C502" s="70"/>
      <c r="D502" s="70"/>
      <c r="E502" s="70"/>
      <c r="F502" s="78"/>
      <c r="G502" s="78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6.5" customHeight="1" x14ac:dyDescent="0.3">
      <c r="A503" s="57"/>
      <c r="B503" s="57"/>
      <c r="C503" s="70"/>
      <c r="D503" s="70"/>
      <c r="E503" s="70"/>
      <c r="F503" s="78"/>
      <c r="G503" s="78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6.5" customHeight="1" x14ac:dyDescent="0.3">
      <c r="A504" s="57"/>
      <c r="B504" s="57"/>
      <c r="C504" s="70"/>
      <c r="D504" s="70"/>
      <c r="E504" s="70"/>
      <c r="F504" s="78"/>
      <c r="G504" s="78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6.5" customHeight="1" x14ac:dyDescent="0.3">
      <c r="A505" s="57"/>
      <c r="B505" s="57"/>
      <c r="C505" s="70"/>
      <c r="D505" s="70"/>
      <c r="E505" s="70"/>
      <c r="F505" s="78"/>
      <c r="G505" s="78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6.5" customHeight="1" x14ac:dyDescent="0.3">
      <c r="A506" s="57"/>
      <c r="B506" s="57"/>
      <c r="C506" s="70"/>
      <c r="D506" s="70"/>
      <c r="E506" s="70"/>
      <c r="F506" s="78"/>
      <c r="G506" s="78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6.5" customHeight="1" x14ac:dyDescent="0.3">
      <c r="A507" s="57"/>
      <c r="B507" s="57"/>
      <c r="C507" s="70"/>
      <c r="D507" s="70"/>
      <c r="E507" s="70"/>
      <c r="F507" s="78"/>
      <c r="G507" s="78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6.5" customHeight="1" x14ac:dyDescent="0.3">
      <c r="A508" s="57"/>
      <c r="B508" s="57"/>
      <c r="C508" s="70"/>
      <c r="D508" s="70"/>
      <c r="E508" s="70"/>
      <c r="F508" s="78"/>
      <c r="G508" s="78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6.5" customHeight="1" x14ac:dyDescent="0.3">
      <c r="A509" s="57"/>
      <c r="B509" s="57"/>
      <c r="C509" s="70"/>
      <c r="D509" s="70"/>
      <c r="E509" s="70"/>
      <c r="F509" s="78"/>
      <c r="G509" s="78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6.5" customHeight="1" x14ac:dyDescent="0.3">
      <c r="A510" s="57"/>
      <c r="B510" s="57"/>
      <c r="C510" s="70"/>
      <c r="D510" s="70"/>
      <c r="E510" s="70"/>
      <c r="F510" s="78"/>
      <c r="G510" s="78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6.5" customHeight="1" x14ac:dyDescent="0.3">
      <c r="A511" s="57"/>
      <c r="B511" s="57"/>
      <c r="C511" s="70"/>
      <c r="D511" s="70"/>
      <c r="E511" s="70"/>
      <c r="F511" s="78"/>
      <c r="G511" s="78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6.5" customHeight="1" x14ac:dyDescent="0.3">
      <c r="A512" s="57"/>
      <c r="B512" s="57"/>
      <c r="C512" s="70"/>
      <c r="D512" s="70"/>
      <c r="E512" s="70"/>
      <c r="F512" s="78"/>
      <c r="G512" s="78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6.5" customHeight="1" x14ac:dyDescent="0.3">
      <c r="A513" s="57"/>
      <c r="B513" s="57"/>
      <c r="C513" s="70"/>
      <c r="D513" s="70"/>
      <c r="E513" s="70"/>
      <c r="F513" s="78"/>
      <c r="G513" s="78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6.5" customHeight="1" x14ac:dyDescent="0.3">
      <c r="A514" s="57"/>
      <c r="B514" s="57"/>
      <c r="C514" s="70"/>
      <c r="D514" s="70"/>
      <c r="E514" s="70"/>
      <c r="F514" s="78"/>
      <c r="G514" s="78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6.5" customHeight="1" x14ac:dyDescent="0.3">
      <c r="A515" s="57"/>
      <c r="B515" s="57"/>
      <c r="C515" s="70"/>
      <c r="D515" s="70"/>
      <c r="E515" s="70"/>
      <c r="F515" s="78"/>
      <c r="G515" s="78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6.5" customHeight="1" x14ac:dyDescent="0.3">
      <c r="A516" s="57"/>
      <c r="B516" s="57"/>
      <c r="C516" s="70"/>
      <c r="D516" s="70"/>
      <c r="E516" s="70"/>
      <c r="F516" s="78"/>
      <c r="G516" s="78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6.5" customHeight="1" x14ac:dyDescent="0.3">
      <c r="A517" s="57"/>
      <c r="B517" s="57"/>
      <c r="C517" s="70"/>
      <c r="D517" s="70"/>
      <c r="E517" s="70"/>
      <c r="F517" s="78"/>
      <c r="G517" s="78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6.5" customHeight="1" x14ac:dyDescent="0.3">
      <c r="A518" s="57"/>
      <c r="B518" s="57"/>
      <c r="C518" s="70"/>
      <c r="D518" s="70"/>
      <c r="E518" s="70"/>
      <c r="F518" s="78"/>
      <c r="G518" s="78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6.5" customHeight="1" x14ac:dyDescent="0.3">
      <c r="A519" s="57"/>
      <c r="B519" s="57"/>
      <c r="C519" s="70"/>
      <c r="D519" s="70"/>
      <c r="E519" s="70"/>
      <c r="F519" s="78"/>
      <c r="G519" s="78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6.5" customHeight="1" x14ac:dyDescent="0.3">
      <c r="A520" s="57"/>
      <c r="B520" s="57"/>
      <c r="C520" s="70"/>
      <c r="D520" s="70"/>
      <c r="E520" s="70"/>
      <c r="F520" s="78"/>
      <c r="G520" s="78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6.5" customHeight="1" x14ac:dyDescent="0.3">
      <c r="A521" s="57"/>
      <c r="B521" s="57"/>
      <c r="C521" s="70"/>
      <c r="D521" s="70"/>
      <c r="E521" s="70"/>
      <c r="F521" s="78"/>
      <c r="G521" s="78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6.5" customHeight="1" x14ac:dyDescent="0.3">
      <c r="A522" s="57"/>
      <c r="B522" s="57"/>
      <c r="C522" s="70"/>
      <c r="D522" s="70"/>
      <c r="E522" s="70"/>
      <c r="F522" s="78"/>
      <c r="G522" s="78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6.5" customHeight="1" x14ac:dyDescent="0.3">
      <c r="A523" s="57"/>
      <c r="B523" s="57"/>
      <c r="C523" s="70"/>
      <c r="D523" s="70"/>
      <c r="E523" s="70"/>
      <c r="F523" s="78"/>
      <c r="G523" s="78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6.5" customHeight="1" x14ac:dyDescent="0.3">
      <c r="A524" s="57"/>
      <c r="B524" s="57"/>
      <c r="C524" s="70"/>
      <c r="D524" s="70"/>
      <c r="E524" s="70"/>
      <c r="F524" s="78"/>
      <c r="G524" s="78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6.5" customHeight="1" x14ac:dyDescent="0.3">
      <c r="A525" s="57"/>
      <c r="B525" s="57"/>
      <c r="C525" s="70"/>
      <c r="D525" s="70"/>
      <c r="E525" s="70"/>
      <c r="F525" s="78"/>
      <c r="G525" s="78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6.5" customHeight="1" x14ac:dyDescent="0.3">
      <c r="A526" s="57"/>
      <c r="B526" s="57"/>
      <c r="C526" s="70"/>
      <c r="D526" s="70"/>
      <c r="E526" s="70"/>
      <c r="F526" s="78"/>
      <c r="G526" s="78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6.5" customHeight="1" x14ac:dyDescent="0.3">
      <c r="A527" s="57"/>
      <c r="B527" s="57"/>
      <c r="C527" s="70"/>
      <c r="D527" s="70"/>
      <c r="E527" s="70"/>
      <c r="F527" s="78"/>
      <c r="G527" s="78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6.5" customHeight="1" x14ac:dyDescent="0.3">
      <c r="A528" s="57"/>
      <c r="B528" s="57"/>
      <c r="C528" s="70"/>
      <c r="D528" s="70"/>
      <c r="E528" s="70"/>
      <c r="F528" s="78"/>
      <c r="G528" s="78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6.5" customHeight="1" x14ac:dyDescent="0.3">
      <c r="A529" s="57"/>
      <c r="B529" s="57"/>
      <c r="C529" s="70"/>
      <c r="D529" s="70"/>
      <c r="E529" s="70"/>
      <c r="F529" s="78"/>
      <c r="G529" s="78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6.5" customHeight="1" x14ac:dyDescent="0.3">
      <c r="A530" s="57"/>
      <c r="B530" s="57"/>
      <c r="C530" s="70"/>
      <c r="D530" s="70"/>
      <c r="E530" s="70"/>
      <c r="F530" s="78"/>
      <c r="G530" s="78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6.5" customHeight="1" x14ac:dyDescent="0.3">
      <c r="A531" s="57"/>
      <c r="B531" s="57"/>
      <c r="C531" s="70"/>
      <c r="D531" s="70"/>
      <c r="E531" s="70"/>
      <c r="F531" s="78"/>
      <c r="G531" s="78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6.5" customHeight="1" x14ac:dyDescent="0.3">
      <c r="A532" s="57"/>
      <c r="B532" s="57"/>
      <c r="C532" s="70"/>
      <c r="D532" s="70"/>
      <c r="E532" s="70"/>
      <c r="F532" s="78"/>
      <c r="G532" s="78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6.5" customHeight="1" x14ac:dyDescent="0.3">
      <c r="A533" s="57"/>
      <c r="B533" s="57"/>
      <c r="C533" s="70"/>
      <c r="D533" s="70"/>
      <c r="E533" s="70"/>
      <c r="F533" s="78"/>
      <c r="G533" s="78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6.5" customHeight="1" x14ac:dyDescent="0.3">
      <c r="A534" s="57"/>
      <c r="B534" s="57"/>
      <c r="C534" s="70"/>
      <c r="D534" s="70"/>
      <c r="E534" s="70"/>
      <c r="F534" s="78"/>
      <c r="G534" s="78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6.5" customHeight="1" x14ac:dyDescent="0.3">
      <c r="A535" s="57"/>
      <c r="B535" s="57"/>
      <c r="C535" s="70"/>
      <c r="D535" s="70"/>
      <c r="E535" s="70"/>
      <c r="F535" s="78"/>
      <c r="G535" s="78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6.5" customHeight="1" x14ac:dyDescent="0.3">
      <c r="A536" s="57"/>
      <c r="B536" s="57"/>
      <c r="C536" s="70"/>
      <c r="D536" s="70"/>
      <c r="E536" s="70"/>
      <c r="F536" s="78"/>
      <c r="G536" s="78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6.5" customHeight="1" x14ac:dyDescent="0.3">
      <c r="A537" s="57"/>
      <c r="B537" s="57"/>
      <c r="C537" s="70"/>
      <c r="D537" s="70"/>
      <c r="E537" s="70"/>
      <c r="F537" s="78"/>
      <c r="G537" s="78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6.5" customHeight="1" x14ac:dyDescent="0.3">
      <c r="A538" s="57"/>
      <c r="B538" s="57"/>
      <c r="C538" s="70"/>
      <c r="D538" s="70"/>
      <c r="E538" s="70"/>
      <c r="F538" s="78"/>
      <c r="G538" s="78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6.5" customHeight="1" x14ac:dyDescent="0.3">
      <c r="A539" s="57"/>
      <c r="B539" s="57"/>
      <c r="C539" s="70"/>
      <c r="D539" s="70"/>
      <c r="E539" s="70"/>
      <c r="F539" s="78"/>
      <c r="G539" s="78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6.5" customHeight="1" x14ac:dyDescent="0.3">
      <c r="A540" s="57"/>
      <c r="B540" s="57"/>
      <c r="C540" s="70"/>
      <c r="D540" s="70"/>
      <c r="E540" s="70"/>
      <c r="F540" s="78"/>
      <c r="G540" s="78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6.5" customHeight="1" x14ac:dyDescent="0.3">
      <c r="A541" s="57"/>
      <c r="B541" s="57"/>
      <c r="C541" s="70"/>
      <c r="D541" s="70"/>
      <c r="E541" s="70"/>
      <c r="F541" s="78"/>
      <c r="G541" s="78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6.5" customHeight="1" x14ac:dyDescent="0.3">
      <c r="A542" s="57"/>
      <c r="B542" s="57"/>
      <c r="C542" s="70"/>
      <c r="D542" s="70"/>
      <c r="E542" s="70"/>
      <c r="F542" s="78"/>
      <c r="G542" s="78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6.5" customHeight="1" x14ac:dyDescent="0.3">
      <c r="A543" s="57"/>
      <c r="B543" s="57"/>
      <c r="C543" s="70"/>
      <c r="D543" s="70"/>
      <c r="E543" s="70"/>
      <c r="F543" s="78"/>
      <c r="G543" s="78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6.5" customHeight="1" x14ac:dyDescent="0.3">
      <c r="A544" s="57"/>
      <c r="B544" s="57"/>
      <c r="C544" s="70"/>
      <c r="D544" s="70"/>
      <c r="E544" s="70"/>
      <c r="F544" s="78"/>
      <c r="G544" s="78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6.5" customHeight="1" x14ac:dyDescent="0.3">
      <c r="A545" s="57"/>
      <c r="B545" s="57"/>
      <c r="C545" s="70"/>
      <c r="D545" s="70"/>
      <c r="E545" s="70"/>
      <c r="F545" s="78"/>
      <c r="G545" s="78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6.5" customHeight="1" x14ac:dyDescent="0.3">
      <c r="A546" s="57"/>
      <c r="B546" s="57"/>
      <c r="C546" s="70"/>
      <c r="D546" s="70"/>
      <c r="E546" s="70"/>
      <c r="F546" s="78"/>
      <c r="G546" s="78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6.5" customHeight="1" x14ac:dyDescent="0.3">
      <c r="A547" s="57"/>
      <c r="B547" s="57"/>
      <c r="C547" s="70"/>
      <c r="D547" s="70"/>
      <c r="E547" s="70"/>
      <c r="F547" s="78"/>
      <c r="G547" s="78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6.5" customHeight="1" x14ac:dyDescent="0.3">
      <c r="A548" s="57"/>
      <c r="B548" s="57"/>
      <c r="C548" s="70"/>
      <c r="D548" s="70"/>
      <c r="E548" s="70"/>
      <c r="F548" s="78"/>
      <c r="G548" s="78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6.5" customHeight="1" x14ac:dyDescent="0.3">
      <c r="A549" s="57"/>
      <c r="B549" s="57"/>
      <c r="C549" s="70"/>
      <c r="D549" s="70"/>
      <c r="E549" s="70"/>
      <c r="F549" s="78"/>
      <c r="G549" s="78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6.5" customHeight="1" x14ac:dyDescent="0.3">
      <c r="A550" s="57"/>
      <c r="B550" s="57"/>
      <c r="C550" s="70"/>
      <c r="D550" s="70"/>
      <c r="E550" s="70"/>
      <c r="F550" s="78"/>
      <c r="G550" s="78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6.5" customHeight="1" x14ac:dyDescent="0.3">
      <c r="A551" s="57"/>
      <c r="B551" s="57"/>
      <c r="C551" s="70"/>
      <c r="D551" s="70"/>
      <c r="E551" s="70"/>
      <c r="F551" s="78"/>
      <c r="G551" s="78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6.5" customHeight="1" x14ac:dyDescent="0.3">
      <c r="A552" s="57"/>
      <c r="B552" s="57"/>
      <c r="C552" s="70"/>
      <c r="D552" s="70"/>
      <c r="E552" s="70"/>
      <c r="F552" s="78"/>
      <c r="G552" s="78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6.5" customHeight="1" x14ac:dyDescent="0.3">
      <c r="A553" s="57"/>
      <c r="B553" s="57"/>
      <c r="C553" s="70"/>
      <c r="D553" s="70"/>
      <c r="E553" s="70"/>
      <c r="F553" s="78"/>
      <c r="G553" s="78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6.5" customHeight="1" x14ac:dyDescent="0.3">
      <c r="A554" s="57"/>
      <c r="B554" s="57"/>
      <c r="C554" s="70"/>
      <c r="D554" s="70"/>
      <c r="E554" s="70"/>
      <c r="F554" s="78"/>
      <c r="G554" s="78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6.5" customHeight="1" x14ac:dyDescent="0.3">
      <c r="A555" s="57"/>
      <c r="B555" s="57"/>
      <c r="C555" s="70"/>
      <c r="D555" s="70"/>
      <c r="E555" s="70"/>
      <c r="F555" s="78"/>
      <c r="G555" s="78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6.5" customHeight="1" x14ac:dyDescent="0.3">
      <c r="A556" s="57"/>
      <c r="B556" s="57"/>
      <c r="C556" s="70"/>
      <c r="D556" s="70"/>
      <c r="E556" s="70"/>
      <c r="F556" s="78"/>
      <c r="G556" s="78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6.5" customHeight="1" x14ac:dyDescent="0.3">
      <c r="A557" s="57"/>
      <c r="B557" s="57"/>
      <c r="C557" s="70"/>
      <c r="D557" s="70"/>
      <c r="E557" s="70"/>
      <c r="F557" s="78"/>
      <c r="G557" s="78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6.5" customHeight="1" x14ac:dyDescent="0.3">
      <c r="A558" s="57"/>
      <c r="B558" s="57"/>
      <c r="C558" s="70"/>
      <c r="D558" s="70"/>
      <c r="E558" s="70"/>
      <c r="F558" s="78"/>
      <c r="G558" s="78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6.5" customHeight="1" x14ac:dyDescent="0.3">
      <c r="A559" s="57"/>
      <c r="B559" s="57"/>
      <c r="C559" s="70"/>
      <c r="D559" s="70"/>
      <c r="E559" s="70"/>
      <c r="F559" s="78"/>
      <c r="G559" s="78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6.5" customHeight="1" x14ac:dyDescent="0.3">
      <c r="A560" s="57"/>
      <c r="B560" s="57"/>
      <c r="C560" s="70"/>
      <c r="D560" s="70"/>
      <c r="E560" s="70"/>
      <c r="F560" s="78"/>
      <c r="G560" s="78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6.5" customHeight="1" x14ac:dyDescent="0.3">
      <c r="A561" s="57"/>
      <c r="B561" s="57"/>
      <c r="C561" s="70"/>
      <c r="D561" s="70"/>
      <c r="E561" s="70"/>
      <c r="F561" s="78"/>
      <c r="G561" s="78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6.5" customHeight="1" x14ac:dyDescent="0.3">
      <c r="A562" s="57"/>
      <c r="B562" s="57"/>
      <c r="C562" s="70"/>
      <c r="D562" s="70"/>
      <c r="E562" s="70"/>
      <c r="F562" s="78"/>
      <c r="G562" s="78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6.5" customHeight="1" x14ac:dyDescent="0.3">
      <c r="A563" s="57"/>
      <c r="B563" s="57"/>
      <c r="C563" s="70"/>
      <c r="D563" s="70"/>
      <c r="E563" s="70"/>
      <c r="F563" s="78"/>
      <c r="G563" s="78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6.5" customHeight="1" x14ac:dyDescent="0.3">
      <c r="A564" s="57"/>
      <c r="B564" s="57"/>
      <c r="C564" s="70"/>
      <c r="D564" s="70"/>
      <c r="E564" s="70"/>
      <c r="F564" s="78"/>
      <c r="G564" s="78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6.5" customHeight="1" x14ac:dyDescent="0.3">
      <c r="A565" s="57"/>
      <c r="B565" s="57"/>
      <c r="C565" s="70"/>
      <c r="D565" s="70"/>
      <c r="E565" s="70"/>
      <c r="F565" s="78"/>
      <c r="G565" s="78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6.5" customHeight="1" x14ac:dyDescent="0.3">
      <c r="A566" s="57"/>
      <c r="B566" s="57"/>
      <c r="C566" s="70"/>
      <c r="D566" s="70"/>
      <c r="E566" s="70"/>
      <c r="F566" s="78"/>
      <c r="G566" s="78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6.5" customHeight="1" x14ac:dyDescent="0.3">
      <c r="A567" s="57"/>
      <c r="B567" s="57"/>
      <c r="C567" s="70"/>
      <c r="D567" s="70"/>
      <c r="E567" s="70"/>
      <c r="F567" s="78"/>
      <c r="G567" s="78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6.5" customHeight="1" x14ac:dyDescent="0.3">
      <c r="A568" s="57"/>
      <c r="B568" s="57"/>
      <c r="C568" s="70"/>
      <c r="D568" s="70"/>
      <c r="E568" s="70"/>
      <c r="F568" s="78"/>
      <c r="G568" s="78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6.5" customHeight="1" x14ac:dyDescent="0.3">
      <c r="A569" s="57"/>
      <c r="B569" s="57"/>
      <c r="C569" s="70"/>
      <c r="D569" s="70"/>
      <c r="E569" s="70"/>
      <c r="F569" s="78"/>
      <c r="G569" s="78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6.5" customHeight="1" x14ac:dyDescent="0.3">
      <c r="A570" s="57"/>
      <c r="B570" s="57"/>
      <c r="C570" s="70"/>
      <c r="D570" s="70"/>
      <c r="E570" s="70"/>
      <c r="F570" s="78"/>
      <c r="G570" s="78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6.5" customHeight="1" x14ac:dyDescent="0.3">
      <c r="A571" s="57"/>
      <c r="B571" s="57"/>
      <c r="C571" s="70"/>
      <c r="D571" s="70"/>
      <c r="E571" s="70"/>
      <c r="F571" s="78"/>
      <c r="G571" s="78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6.5" customHeight="1" x14ac:dyDescent="0.3">
      <c r="A572" s="57"/>
      <c r="B572" s="57"/>
      <c r="C572" s="70"/>
      <c r="D572" s="70"/>
      <c r="E572" s="70"/>
      <c r="F572" s="78"/>
      <c r="G572" s="78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6.5" customHeight="1" x14ac:dyDescent="0.3">
      <c r="A573" s="57"/>
      <c r="B573" s="57"/>
      <c r="C573" s="70"/>
      <c r="D573" s="70"/>
      <c r="E573" s="70"/>
      <c r="F573" s="78"/>
      <c r="G573" s="78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6.5" customHeight="1" x14ac:dyDescent="0.3">
      <c r="A574" s="57"/>
      <c r="B574" s="57"/>
      <c r="C574" s="70"/>
      <c r="D574" s="70"/>
      <c r="E574" s="70"/>
      <c r="F574" s="78"/>
      <c r="G574" s="78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6.5" customHeight="1" x14ac:dyDescent="0.3">
      <c r="A575" s="57"/>
      <c r="B575" s="57"/>
      <c r="C575" s="70"/>
      <c r="D575" s="70"/>
      <c r="E575" s="70"/>
      <c r="F575" s="78"/>
      <c r="G575" s="78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6.5" customHeight="1" x14ac:dyDescent="0.3">
      <c r="A576" s="57"/>
      <c r="B576" s="57"/>
      <c r="C576" s="70"/>
      <c r="D576" s="70"/>
      <c r="E576" s="70"/>
      <c r="F576" s="78"/>
      <c r="G576" s="78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6.5" customHeight="1" x14ac:dyDescent="0.3">
      <c r="A577" s="57"/>
      <c r="B577" s="57"/>
      <c r="C577" s="70"/>
      <c r="D577" s="70"/>
      <c r="E577" s="70"/>
      <c r="F577" s="78"/>
      <c r="G577" s="78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6.5" customHeight="1" x14ac:dyDescent="0.3">
      <c r="A578" s="57"/>
      <c r="B578" s="57"/>
      <c r="C578" s="70"/>
      <c r="D578" s="70"/>
      <c r="E578" s="70"/>
      <c r="F578" s="78"/>
      <c r="G578" s="78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6.5" customHeight="1" x14ac:dyDescent="0.3">
      <c r="A579" s="57"/>
      <c r="B579" s="57"/>
      <c r="C579" s="70"/>
      <c r="D579" s="70"/>
      <c r="E579" s="70"/>
      <c r="F579" s="78"/>
      <c r="G579" s="78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6.5" customHeight="1" x14ac:dyDescent="0.3">
      <c r="A580" s="57"/>
      <c r="B580" s="57"/>
      <c r="C580" s="70"/>
      <c r="D580" s="70"/>
      <c r="E580" s="70"/>
      <c r="F580" s="78"/>
      <c r="G580" s="78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6.5" customHeight="1" x14ac:dyDescent="0.3">
      <c r="A581" s="57"/>
      <c r="B581" s="57"/>
      <c r="C581" s="70"/>
      <c r="D581" s="70"/>
      <c r="E581" s="70"/>
      <c r="F581" s="78"/>
      <c r="G581" s="78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6.5" customHeight="1" x14ac:dyDescent="0.3">
      <c r="A582" s="57"/>
      <c r="B582" s="57"/>
      <c r="C582" s="70"/>
      <c r="D582" s="70"/>
      <c r="E582" s="70"/>
      <c r="F582" s="78"/>
      <c r="G582" s="78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6.5" customHeight="1" x14ac:dyDescent="0.3">
      <c r="A583" s="57"/>
      <c r="B583" s="57"/>
      <c r="C583" s="70"/>
      <c r="D583" s="70"/>
      <c r="E583" s="70"/>
      <c r="F583" s="78"/>
      <c r="G583" s="78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6.5" customHeight="1" x14ac:dyDescent="0.3">
      <c r="A584" s="57"/>
      <c r="B584" s="57"/>
      <c r="C584" s="70"/>
      <c r="D584" s="70"/>
      <c r="E584" s="70"/>
      <c r="F584" s="78"/>
      <c r="G584" s="78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6.5" customHeight="1" x14ac:dyDescent="0.3">
      <c r="A585" s="57"/>
      <c r="B585" s="57"/>
      <c r="C585" s="70"/>
      <c r="D585" s="70"/>
      <c r="E585" s="70"/>
      <c r="F585" s="78"/>
      <c r="G585" s="78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6.5" customHeight="1" x14ac:dyDescent="0.3">
      <c r="A586" s="57"/>
      <c r="B586" s="57"/>
      <c r="C586" s="70"/>
      <c r="D586" s="70"/>
      <c r="E586" s="70"/>
      <c r="F586" s="78"/>
      <c r="G586" s="78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6.5" customHeight="1" x14ac:dyDescent="0.3">
      <c r="A587" s="57"/>
      <c r="B587" s="57"/>
      <c r="C587" s="70"/>
      <c r="D587" s="70"/>
      <c r="E587" s="70"/>
      <c r="F587" s="78"/>
      <c r="G587" s="78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6.5" customHeight="1" x14ac:dyDescent="0.3">
      <c r="A588" s="57"/>
      <c r="B588" s="57"/>
      <c r="C588" s="70"/>
      <c r="D588" s="70"/>
      <c r="E588" s="70"/>
      <c r="F588" s="78"/>
      <c r="G588" s="78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6.5" customHeight="1" x14ac:dyDescent="0.3">
      <c r="A589" s="57"/>
      <c r="B589" s="57"/>
      <c r="C589" s="70"/>
      <c r="D589" s="70"/>
      <c r="E589" s="70"/>
      <c r="F589" s="78"/>
      <c r="G589" s="78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6.5" customHeight="1" x14ac:dyDescent="0.3">
      <c r="A590" s="57"/>
      <c r="B590" s="57"/>
      <c r="C590" s="70"/>
      <c r="D590" s="70"/>
      <c r="E590" s="70"/>
      <c r="F590" s="78"/>
      <c r="G590" s="78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6.5" customHeight="1" x14ac:dyDescent="0.3">
      <c r="A591" s="57"/>
      <c r="B591" s="57"/>
      <c r="C591" s="70"/>
      <c r="D591" s="70"/>
      <c r="E591" s="70"/>
      <c r="F591" s="78"/>
      <c r="G591" s="78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6.5" customHeight="1" x14ac:dyDescent="0.3">
      <c r="A592" s="57"/>
      <c r="B592" s="57"/>
      <c r="C592" s="70"/>
      <c r="D592" s="70"/>
      <c r="E592" s="70"/>
      <c r="F592" s="78"/>
      <c r="G592" s="78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6.5" customHeight="1" x14ac:dyDescent="0.3">
      <c r="A593" s="57"/>
      <c r="B593" s="57"/>
      <c r="C593" s="70"/>
      <c r="D593" s="70"/>
      <c r="E593" s="70"/>
      <c r="F593" s="78"/>
      <c r="G593" s="78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6.5" customHeight="1" x14ac:dyDescent="0.3">
      <c r="A594" s="57"/>
      <c r="B594" s="57"/>
      <c r="C594" s="70"/>
      <c r="D594" s="70"/>
      <c r="E594" s="70"/>
      <c r="F594" s="78"/>
      <c r="G594" s="78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6.5" customHeight="1" x14ac:dyDescent="0.3">
      <c r="A595" s="57"/>
      <c r="B595" s="57"/>
      <c r="C595" s="70"/>
      <c r="D595" s="70"/>
      <c r="E595" s="70"/>
      <c r="F595" s="78"/>
      <c r="G595" s="78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6.5" customHeight="1" x14ac:dyDescent="0.3">
      <c r="A596" s="57"/>
      <c r="B596" s="57"/>
      <c r="C596" s="70"/>
      <c r="D596" s="70"/>
      <c r="E596" s="70"/>
      <c r="F596" s="78"/>
      <c r="G596" s="78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6.5" customHeight="1" x14ac:dyDescent="0.3">
      <c r="A597" s="57"/>
      <c r="B597" s="57"/>
      <c r="C597" s="70"/>
      <c r="D597" s="70"/>
      <c r="E597" s="70"/>
      <c r="F597" s="78"/>
      <c r="G597" s="78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6.5" customHeight="1" x14ac:dyDescent="0.3">
      <c r="A598" s="57"/>
      <c r="B598" s="57"/>
      <c r="C598" s="70"/>
      <c r="D598" s="70"/>
      <c r="E598" s="70"/>
      <c r="F598" s="78"/>
      <c r="G598" s="78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6.5" customHeight="1" x14ac:dyDescent="0.3">
      <c r="A599" s="57"/>
      <c r="B599" s="57"/>
      <c r="C599" s="70"/>
      <c r="D599" s="70"/>
      <c r="E599" s="70"/>
      <c r="F599" s="78"/>
      <c r="G599" s="78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6.5" customHeight="1" x14ac:dyDescent="0.3">
      <c r="A600" s="57"/>
      <c r="B600" s="57"/>
      <c r="C600" s="70"/>
      <c r="D600" s="70"/>
      <c r="E600" s="70"/>
      <c r="F600" s="78"/>
      <c r="G600" s="78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6.5" customHeight="1" x14ac:dyDescent="0.3">
      <c r="A601" s="57"/>
      <c r="B601" s="57"/>
      <c r="C601" s="70"/>
      <c r="D601" s="70"/>
      <c r="E601" s="70"/>
      <c r="F601" s="78"/>
      <c r="G601" s="78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6.5" customHeight="1" x14ac:dyDescent="0.3">
      <c r="A602" s="57"/>
      <c r="B602" s="57"/>
      <c r="C602" s="70"/>
      <c r="D602" s="70"/>
      <c r="E602" s="70"/>
      <c r="F602" s="78"/>
      <c r="G602" s="78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6.5" customHeight="1" x14ac:dyDescent="0.3">
      <c r="A603" s="57"/>
      <c r="B603" s="57"/>
      <c r="C603" s="70"/>
      <c r="D603" s="70"/>
      <c r="E603" s="70"/>
      <c r="F603" s="78"/>
      <c r="G603" s="78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6.5" customHeight="1" x14ac:dyDescent="0.3">
      <c r="A604" s="57"/>
      <c r="B604" s="57"/>
      <c r="C604" s="70"/>
      <c r="D604" s="70"/>
      <c r="E604" s="70"/>
      <c r="F604" s="78"/>
      <c r="G604" s="78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6.5" customHeight="1" x14ac:dyDescent="0.3">
      <c r="A605" s="57"/>
      <c r="B605" s="57"/>
      <c r="C605" s="70"/>
      <c r="D605" s="70"/>
      <c r="E605" s="70"/>
      <c r="F605" s="78"/>
      <c r="G605" s="78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6.5" customHeight="1" x14ac:dyDescent="0.3">
      <c r="A606" s="57"/>
      <c r="B606" s="57"/>
      <c r="C606" s="70"/>
      <c r="D606" s="70"/>
      <c r="E606" s="70"/>
      <c r="F606" s="78"/>
      <c r="G606" s="78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6.5" customHeight="1" x14ac:dyDescent="0.3">
      <c r="A607" s="57"/>
      <c r="B607" s="57"/>
      <c r="C607" s="70"/>
      <c r="D607" s="70"/>
      <c r="E607" s="70"/>
      <c r="F607" s="78"/>
      <c r="G607" s="78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6.5" customHeight="1" x14ac:dyDescent="0.3">
      <c r="A608" s="57"/>
      <c r="B608" s="57"/>
      <c r="C608" s="70"/>
      <c r="D608" s="70"/>
      <c r="E608" s="70"/>
      <c r="F608" s="78"/>
      <c r="G608" s="78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6.5" customHeight="1" x14ac:dyDescent="0.3">
      <c r="A609" s="57"/>
      <c r="B609" s="57"/>
      <c r="C609" s="70"/>
      <c r="D609" s="70"/>
      <c r="E609" s="70"/>
      <c r="F609" s="78"/>
      <c r="G609" s="78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6.5" customHeight="1" x14ac:dyDescent="0.3">
      <c r="A610" s="57"/>
      <c r="B610" s="57"/>
      <c r="C610" s="70"/>
      <c r="D610" s="70"/>
      <c r="E610" s="70"/>
      <c r="F610" s="78"/>
      <c r="G610" s="78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6.5" customHeight="1" x14ac:dyDescent="0.3">
      <c r="A611" s="57"/>
      <c r="B611" s="57"/>
      <c r="C611" s="70"/>
      <c r="D611" s="70"/>
      <c r="E611" s="70"/>
      <c r="F611" s="78"/>
      <c r="G611" s="78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6.5" customHeight="1" x14ac:dyDescent="0.3">
      <c r="A612" s="57"/>
      <c r="B612" s="57"/>
      <c r="C612" s="70"/>
      <c r="D612" s="70"/>
      <c r="E612" s="70"/>
      <c r="F612" s="78"/>
      <c r="G612" s="78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6.5" customHeight="1" x14ac:dyDescent="0.3">
      <c r="A613" s="57"/>
      <c r="B613" s="57"/>
      <c r="C613" s="70"/>
      <c r="D613" s="70"/>
      <c r="E613" s="70"/>
      <c r="F613" s="78"/>
      <c r="G613" s="78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6.5" customHeight="1" x14ac:dyDescent="0.3">
      <c r="A614" s="57"/>
      <c r="B614" s="57"/>
      <c r="C614" s="70"/>
      <c r="D614" s="70"/>
      <c r="E614" s="70"/>
      <c r="F614" s="78"/>
      <c r="G614" s="78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6.5" customHeight="1" x14ac:dyDescent="0.3">
      <c r="A615" s="57"/>
      <c r="B615" s="57"/>
      <c r="C615" s="70"/>
      <c r="D615" s="70"/>
      <c r="E615" s="70"/>
      <c r="F615" s="78"/>
      <c r="G615" s="78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6.5" customHeight="1" x14ac:dyDescent="0.3">
      <c r="A616" s="57"/>
      <c r="B616" s="57"/>
      <c r="C616" s="70"/>
      <c r="D616" s="70"/>
      <c r="E616" s="70"/>
      <c r="F616" s="78"/>
      <c r="G616" s="78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6.5" customHeight="1" x14ac:dyDescent="0.3">
      <c r="A617" s="57"/>
      <c r="B617" s="57"/>
      <c r="C617" s="70"/>
      <c r="D617" s="70"/>
      <c r="E617" s="70"/>
      <c r="F617" s="78"/>
      <c r="G617" s="78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6.5" customHeight="1" x14ac:dyDescent="0.3">
      <c r="A618" s="57"/>
      <c r="B618" s="57"/>
      <c r="C618" s="70"/>
      <c r="D618" s="70"/>
      <c r="E618" s="70"/>
      <c r="F618" s="78"/>
      <c r="G618" s="78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6.5" customHeight="1" x14ac:dyDescent="0.3">
      <c r="A619" s="57"/>
      <c r="B619" s="57"/>
      <c r="C619" s="70"/>
      <c r="D619" s="70"/>
      <c r="E619" s="70"/>
      <c r="F619" s="78"/>
      <c r="G619" s="78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6.5" customHeight="1" x14ac:dyDescent="0.3">
      <c r="A620" s="57"/>
      <c r="B620" s="57"/>
      <c r="C620" s="70"/>
      <c r="D620" s="70"/>
      <c r="E620" s="70"/>
      <c r="F620" s="78"/>
      <c r="G620" s="78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6.5" customHeight="1" x14ac:dyDescent="0.3">
      <c r="A621" s="57"/>
      <c r="B621" s="57"/>
      <c r="C621" s="70"/>
      <c r="D621" s="70"/>
      <c r="E621" s="70"/>
      <c r="F621" s="78"/>
      <c r="G621" s="78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6.5" customHeight="1" x14ac:dyDescent="0.3">
      <c r="A622" s="57"/>
      <c r="B622" s="57"/>
      <c r="C622" s="70"/>
      <c r="D622" s="70"/>
      <c r="E622" s="70"/>
      <c r="F622" s="78"/>
      <c r="G622" s="78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6.5" customHeight="1" x14ac:dyDescent="0.3">
      <c r="A623" s="57"/>
      <c r="B623" s="57"/>
      <c r="C623" s="70"/>
      <c r="D623" s="70"/>
      <c r="E623" s="70"/>
      <c r="F623" s="78"/>
      <c r="G623" s="78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6.5" customHeight="1" x14ac:dyDescent="0.3">
      <c r="A624" s="57"/>
      <c r="B624" s="57"/>
      <c r="C624" s="70"/>
      <c r="D624" s="70"/>
      <c r="E624" s="70"/>
      <c r="F624" s="78"/>
      <c r="G624" s="78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6.5" customHeight="1" x14ac:dyDescent="0.3">
      <c r="A625" s="57"/>
      <c r="B625" s="57"/>
      <c r="C625" s="70"/>
      <c r="D625" s="70"/>
      <c r="E625" s="70"/>
      <c r="F625" s="78"/>
      <c r="G625" s="78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6.5" customHeight="1" x14ac:dyDescent="0.3">
      <c r="A626" s="57"/>
      <c r="B626" s="57"/>
      <c r="C626" s="70"/>
      <c r="D626" s="70"/>
      <c r="E626" s="70"/>
      <c r="F626" s="78"/>
      <c r="G626" s="78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6.5" customHeight="1" x14ac:dyDescent="0.3">
      <c r="A627" s="57"/>
      <c r="B627" s="57"/>
      <c r="C627" s="70"/>
      <c r="D627" s="70"/>
      <c r="E627" s="70"/>
      <c r="F627" s="78"/>
      <c r="G627" s="78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6.5" customHeight="1" x14ac:dyDescent="0.3">
      <c r="A628" s="57"/>
      <c r="B628" s="57"/>
      <c r="C628" s="70"/>
      <c r="D628" s="70"/>
      <c r="E628" s="70"/>
      <c r="F628" s="78"/>
      <c r="G628" s="78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6.5" customHeight="1" x14ac:dyDescent="0.3">
      <c r="A629" s="57"/>
      <c r="B629" s="57"/>
      <c r="C629" s="70"/>
      <c r="D629" s="70"/>
      <c r="E629" s="70"/>
      <c r="F629" s="78"/>
      <c r="G629" s="78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6.5" customHeight="1" x14ac:dyDescent="0.3">
      <c r="A630" s="57"/>
      <c r="B630" s="57"/>
      <c r="C630" s="70"/>
      <c r="D630" s="70"/>
      <c r="E630" s="70"/>
      <c r="F630" s="78"/>
      <c r="G630" s="78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6.5" customHeight="1" x14ac:dyDescent="0.3">
      <c r="A631" s="57"/>
      <c r="B631" s="57"/>
      <c r="C631" s="70"/>
      <c r="D631" s="70"/>
      <c r="E631" s="70"/>
      <c r="F631" s="78"/>
      <c r="G631" s="78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6.5" customHeight="1" x14ac:dyDescent="0.3">
      <c r="A632" s="57"/>
      <c r="B632" s="57"/>
      <c r="C632" s="70"/>
      <c r="D632" s="70"/>
      <c r="E632" s="70"/>
      <c r="F632" s="78"/>
      <c r="G632" s="78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6.5" customHeight="1" x14ac:dyDescent="0.3">
      <c r="A633" s="57"/>
      <c r="B633" s="57"/>
      <c r="C633" s="70"/>
      <c r="D633" s="70"/>
      <c r="E633" s="70"/>
      <c r="F633" s="78"/>
      <c r="G633" s="78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6.5" customHeight="1" x14ac:dyDescent="0.3">
      <c r="A634" s="57"/>
      <c r="B634" s="57"/>
      <c r="C634" s="70"/>
      <c r="D634" s="70"/>
      <c r="E634" s="70"/>
      <c r="F634" s="78"/>
      <c r="G634" s="78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6.5" customHeight="1" x14ac:dyDescent="0.3">
      <c r="A635" s="57"/>
      <c r="B635" s="57"/>
      <c r="C635" s="70"/>
      <c r="D635" s="70"/>
      <c r="E635" s="70"/>
      <c r="F635" s="78"/>
      <c r="G635" s="78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6.5" customHeight="1" x14ac:dyDescent="0.3">
      <c r="A636" s="57"/>
      <c r="B636" s="57"/>
      <c r="C636" s="70"/>
      <c r="D636" s="70"/>
      <c r="E636" s="70"/>
      <c r="F636" s="78"/>
      <c r="G636" s="78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6.5" customHeight="1" x14ac:dyDescent="0.3">
      <c r="A637" s="57"/>
      <c r="B637" s="57"/>
      <c r="C637" s="70"/>
      <c r="D637" s="70"/>
      <c r="E637" s="70"/>
      <c r="F637" s="78"/>
      <c r="G637" s="78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6.5" customHeight="1" x14ac:dyDescent="0.3">
      <c r="A638" s="57"/>
      <c r="B638" s="57"/>
      <c r="C638" s="70"/>
      <c r="D638" s="70"/>
      <c r="E638" s="70"/>
      <c r="F638" s="78"/>
      <c r="G638" s="78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6.5" customHeight="1" x14ac:dyDescent="0.3">
      <c r="A639" s="57"/>
      <c r="B639" s="57"/>
      <c r="C639" s="70"/>
      <c r="D639" s="70"/>
      <c r="E639" s="70"/>
      <c r="F639" s="78"/>
      <c r="G639" s="78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6.5" customHeight="1" x14ac:dyDescent="0.3">
      <c r="A640" s="57"/>
      <c r="B640" s="57"/>
      <c r="C640" s="70"/>
      <c r="D640" s="70"/>
      <c r="E640" s="70"/>
      <c r="F640" s="78"/>
      <c r="G640" s="78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6.5" customHeight="1" x14ac:dyDescent="0.3">
      <c r="A641" s="57"/>
      <c r="B641" s="57"/>
      <c r="C641" s="70"/>
      <c r="D641" s="70"/>
      <c r="E641" s="70"/>
      <c r="F641" s="78"/>
      <c r="G641" s="78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6.5" customHeight="1" x14ac:dyDescent="0.3">
      <c r="A642" s="57"/>
      <c r="B642" s="57"/>
      <c r="C642" s="70"/>
      <c r="D642" s="70"/>
      <c r="E642" s="70"/>
      <c r="F642" s="78"/>
      <c r="G642" s="78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6.5" customHeight="1" x14ac:dyDescent="0.3">
      <c r="A643" s="57"/>
      <c r="B643" s="57"/>
      <c r="C643" s="70"/>
      <c r="D643" s="70"/>
      <c r="E643" s="70"/>
      <c r="F643" s="78"/>
      <c r="G643" s="78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6.5" customHeight="1" x14ac:dyDescent="0.3">
      <c r="A644" s="57"/>
      <c r="B644" s="57"/>
      <c r="C644" s="70"/>
      <c r="D644" s="70"/>
      <c r="E644" s="70"/>
      <c r="F644" s="78"/>
      <c r="G644" s="78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6.5" customHeight="1" x14ac:dyDescent="0.3">
      <c r="A645" s="57"/>
      <c r="B645" s="57"/>
      <c r="C645" s="70"/>
      <c r="D645" s="70"/>
      <c r="E645" s="70"/>
      <c r="F645" s="78"/>
      <c r="G645" s="78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6.5" customHeight="1" x14ac:dyDescent="0.3">
      <c r="A646" s="57"/>
      <c r="B646" s="57"/>
      <c r="C646" s="70"/>
      <c r="D646" s="70"/>
      <c r="E646" s="70"/>
      <c r="F646" s="78"/>
      <c r="G646" s="78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6.5" customHeight="1" x14ac:dyDescent="0.3">
      <c r="A647" s="57"/>
      <c r="B647" s="57"/>
      <c r="C647" s="70"/>
      <c r="D647" s="70"/>
      <c r="E647" s="70"/>
      <c r="F647" s="78"/>
      <c r="G647" s="78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6.5" customHeight="1" x14ac:dyDescent="0.3">
      <c r="A648" s="57"/>
      <c r="B648" s="57"/>
      <c r="C648" s="70"/>
      <c r="D648" s="70"/>
      <c r="E648" s="70"/>
      <c r="F648" s="78"/>
      <c r="G648" s="78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6.5" customHeight="1" x14ac:dyDescent="0.3">
      <c r="A649" s="57"/>
      <c r="B649" s="57"/>
      <c r="C649" s="70"/>
      <c r="D649" s="70"/>
      <c r="E649" s="70"/>
      <c r="F649" s="78"/>
      <c r="G649" s="78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6.5" customHeight="1" x14ac:dyDescent="0.3">
      <c r="A650" s="57"/>
      <c r="B650" s="57"/>
      <c r="C650" s="70"/>
      <c r="D650" s="70"/>
      <c r="E650" s="70"/>
      <c r="F650" s="78"/>
      <c r="G650" s="78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6.5" customHeight="1" x14ac:dyDescent="0.3">
      <c r="A651" s="57"/>
      <c r="B651" s="57"/>
      <c r="C651" s="70"/>
      <c r="D651" s="70"/>
      <c r="E651" s="70"/>
      <c r="F651" s="78"/>
      <c r="G651" s="78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6.5" customHeight="1" x14ac:dyDescent="0.3">
      <c r="A652" s="57"/>
      <c r="B652" s="57"/>
      <c r="C652" s="70"/>
      <c r="D652" s="70"/>
      <c r="E652" s="70"/>
      <c r="F652" s="78"/>
      <c r="G652" s="78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6.5" customHeight="1" x14ac:dyDescent="0.3">
      <c r="A653" s="57"/>
      <c r="B653" s="57"/>
      <c r="C653" s="70"/>
      <c r="D653" s="70"/>
      <c r="E653" s="70"/>
      <c r="F653" s="78"/>
      <c r="G653" s="78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6.5" customHeight="1" x14ac:dyDescent="0.3">
      <c r="A654" s="57"/>
      <c r="B654" s="57"/>
      <c r="C654" s="70"/>
      <c r="D654" s="70"/>
      <c r="E654" s="70"/>
      <c r="F654" s="78"/>
      <c r="G654" s="78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6.5" customHeight="1" x14ac:dyDescent="0.3">
      <c r="A655" s="57"/>
      <c r="B655" s="57"/>
      <c r="C655" s="70"/>
      <c r="D655" s="70"/>
      <c r="E655" s="70"/>
      <c r="F655" s="78"/>
      <c r="G655" s="78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6.5" customHeight="1" x14ac:dyDescent="0.3">
      <c r="A656" s="57"/>
      <c r="B656" s="57"/>
      <c r="C656" s="70"/>
      <c r="D656" s="70"/>
      <c r="E656" s="70"/>
      <c r="F656" s="78"/>
      <c r="G656" s="78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6.5" customHeight="1" x14ac:dyDescent="0.3">
      <c r="A657" s="57"/>
      <c r="B657" s="57"/>
      <c r="C657" s="70"/>
      <c r="D657" s="70"/>
      <c r="E657" s="70"/>
      <c r="F657" s="78"/>
      <c r="G657" s="78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6.5" customHeight="1" x14ac:dyDescent="0.3">
      <c r="A658" s="57"/>
      <c r="B658" s="57"/>
      <c r="C658" s="70"/>
      <c r="D658" s="70"/>
      <c r="E658" s="70"/>
      <c r="F658" s="78"/>
      <c r="G658" s="78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6.5" customHeight="1" x14ac:dyDescent="0.3">
      <c r="A659" s="57"/>
      <c r="B659" s="57"/>
      <c r="C659" s="70"/>
      <c r="D659" s="70"/>
      <c r="E659" s="70"/>
      <c r="F659" s="78"/>
      <c r="G659" s="78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6.5" customHeight="1" x14ac:dyDescent="0.3">
      <c r="A660" s="57"/>
      <c r="B660" s="57"/>
      <c r="C660" s="70"/>
      <c r="D660" s="70"/>
      <c r="E660" s="70"/>
      <c r="F660" s="78"/>
      <c r="G660" s="78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6.5" customHeight="1" x14ac:dyDescent="0.3">
      <c r="A661" s="57"/>
      <c r="B661" s="57"/>
      <c r="C661" s="70"/>
      <c r="D661" s="70"/>
      <c r="E661" s="70"/>
      <c r="F661" s="78"/>
      <c r="G661" s="78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6.5" customHeight="1" x14ac:dyDescent="0.3">
      <c r="A662" s="57"/>
      <c r="B662" s="57"/>
      <c r="C662" s="70"/>
      <c r="D662" s="70"/>
      <c r="E662" s="70"/>
      <c r="F662" s="78"/>
      <c r="G662" s="78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6.5" customHeight="1" x14ac:dyDescent="0.3">
      <c r="A663" s="57"/>
      <c r="B663" s="57"/>
      <c r="C663" s="70"/>
      <c r="D663" s="70"/>
      <c r="E663" s="70"/>
      <c r="F663" s="78"/>
      <c r="G663" s="78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6.5" customHeight="1" x14ac:dyDescent="0.3">
      <c r="A664" s="57"/>
      <c r="B664" s="57"/>
      <c r="C664" s="70"/>
      <c r="D664" s="70"/>
      <c r="E664" s="70"/>
      <c r="F664" s="78"/>
      <c r="G664" s="78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6.5" customHeight="1" x14ac:dyDescent="0.3">
      <c r="A665" s="57"/>
      <c r="B665" s="57"/>
      <c r="C665" s="70"/>
      <c r="D665" s="70"/>
      <c r="E665" s="70"/>
      <c r="F665" s="78"/>
      <c r="G665" s="78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6.5" customHeight="1" x14ac:dyDescent="0.3">
      <c r="A666" s="57"/>
      <c r="B666" s="57"/>
      <c r="C666" s="70"/>
      <c r="D666" s="70"/>
      <c r="E666" s="70"/>
      <c r="F666" s="78"/>
      <c r="G666" s="78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6.5" customHeight="1" x14ac:dyDescent="0.3">
      <c r="A667" s="57"/>
      <c r="B667" s="57"/>
      <c r="C667" s="70"/>
      <c r="D667" s="70"/>
      <c r="E667" s="70"/>
      <c r="F667" s="78"/>
      <c r="G667" s="78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6.5" customHeight="1" x14ac:dyDescent="0.3">
      <c r="A668" s="57"/>
      <c r="B668" s="57"/>
      <c r="C668" s="70"/>
      <c r="D668" s="70"/>
      <c r="E668" s="70"/>
      <c r="F668" s="78"/>
      <c r="G668" s="78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6.5" customHeight="1" x14ac:dyDescent="0.3">
      <c r="A669" s="57"/>
      <c r="B669" s="57"/>
      <c r="C669" s="70"/>
      <c r="D669" s="70"/>
      <c r="E669" s="70"/>
      <c r="F669" s="78"/>
      <c r="G669" s="78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6.5" customHeight="1" x14ac:dyDescent="0.3">
      <c r="A670" s="57"/>
      <c r="B670" s="57"/>
      <c r="C670" s="70"/>
      <c r="D670" s="70"/>
      <c r="E670" s="70"/>
      <c r="F670" s="78"/>
      <c r="G670" s="78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6.5" customHeight="1" x14ac:dyDescent="0.3">
      <c r="A671" s="57"/>
      <c r="B671" s="57"/>
      <c r="C671" s="70"/>
      <c r="D671" s="70"/>
      <c r="E671" s="70"/>
      <c r="F671" s="78"/>
      <c r="G671" s="78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6.5" customHeight="1" x14ac:dyDescent="0.3">
      <c r="A672" s="57"/>
      <c r="B672" s="57"/>
      <c r="C672" s="70"/>
      <c r="D672" s="70"/>
      <c r="E672" s="70"/>
      <c r="F672" s="78"/>
      <c r="G672" s="78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6.5" customHeight="1" x14ac:dyDescent="0.3">
      <c r="A673" s="57"/>
      <c r="B673" s="57"/>
      <c r="C673" s="70"/>
      <c r="D673" s="70"/>
      <c r="E673" s="70"/>
      <c r="F673" s="78"/>
      <c r="G673" s="78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6.5" customHeight="1" x14ac:dyDescent="0.3">
      <c r="A674" s="57"/>
      <c r="B674" s="57"/>
      <c r="C674" s="70"/>
      <c r="D674" s="70"/>
      <c r="E674" s="70"/>
      <c r="F674" s="78"/>
      <c r="G674" s="78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6.5" customHeight="1" x14ac:dyDescent="0.3">
      <c r="A675" s="57"/>
      <c r="B675" s="57"/>
      <c r="C675" s="70"/>
      <c r="D675" s="70"/>
      <c r="E675" s="70"/>
      <c r="F675" s="78"/>
      <c r="G675" s="78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6.5" customHeight="1" x14ac:dyDescent="0.3">
      <c r="A676" s="57"/>
      <c r="B676" s="57"/>
      <c r="C676" s="70"/>
      <c r="D676" s="70"/>
      <c r="E676" s="70"/>
      <c r="F676" s="78"/>
      <c r="G676" s="78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6.5" customHeight="1" x14ac:dyDescent="0.3">
      <c r="A677" s="57"/>
      <c r="B677" s="57"/>
      <c r="C677" s="70"/>
      <c r="D677" s="70"/>
      <c r="E677" s="70"/>
      <c r="F677" s="78"/>
      <c r="G677" s="78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6.5" customHeight="1" x14ac:dyDescent="0.3">
      <c r="A678" s="57"/>
      <c r="B678" s="57"/>
      <c r="C678" s="70"/>
      <c r="D678" s="70"/>
      <c r="E678" s="70"/>
      <c r="F678" s="78"/>
      <c r="G678" s="78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6.5" customHeight="1" x14ac:dyDescent="0.3">
      <c r="A679" s="57"/>
      <c r="B679" s="57"/>
      <c r="C679" s="70"/>
      <c r="D679" s="70"/>
      <c r="E679" s="70"/>
      <c r="F679" s="78"/>
      <c r="G679" s="78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6.5" customHeight="1" x14ac:dyDescent="0.3">
      <c r="A680" s="57"/>
      <c r="B680" s="57"/>
      <c r="C680" s="70"/>
      <c r="D680" s="70"/>
      <c r="E680" s="70"/>
      <c r="F680" s="78"/>
      <c r="G680" s="78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6.5" customHeight="1" x14ac:dyDescent="0.3">
      <c r="A681" s="57"/>
      <c r="B681" s="57"/>
      <c r="C681" s="70"/>
      <c r="D681" s="70"/>
      <c r="E681" s="70"/>
      <c r="F681" s="78"/>
      <c r="G681" s="78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6.5" customHeight="1" x14ac:dyDescent="0.3">
      <c r="A682" s="57"/>
      <c r="B682" s="57"/>
      <c r="C682" s="70"/>
      <c r="D682" s="70"/>
      <c r="E682" s="70"/>
      <c r="F682" s="78"/>
      <c r="G682" s="78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6.5" customHeight="1" x14ac:dyDescent="0.3">
      <c r="A683" s="57"/>
      <c r="B683" s="57"/>
      <c r="C683" s="70"/>
      <c r="D683" s="70"/>
      <c r="E683" s="70"/>
      <c r="F683" s="78"/>
      <c r="G683" s="78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6.5" customHeight="1" x14ac:dyDescent="0.3">
      <c r="A684" s="57"/>
      <c r="B684" s="57"/>
      <c r="C684" s="70"/>
      <c r="D684" s="70"/>
      <c r="E684" s="70"/>
      <c r="F684" s="78"/>
      <c r="G684" s="78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6.5" customHeight="1" x14ac:dyDescent="0.3">
      <c r="A685" s="57"/>
      <c r="B685" s="57"/>
      <c r="C685" s="70"/>
      <c r="D685" s="70"/>
      <c r="E685" s="70"/>
      <c r="F685" s="78"/>
      <c r="G685" s="78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6.5" customHeight="1" x14ac:dyDescent="0.3">
      <c r="A686" s="57"/>
      <c r="B686" s="57"/>
      <c r="C686" s="70"/>
      <c r="D686" s="70"/>
      <c r="E686" s="70"/>
      <c r="F686" s="78"/>
      <c r="G686" s="78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6.5" customHeight="1" x14ac:dyDescent="0.3">
      <c r="A687" s="57"/>
      <c r="B687" s="57"/>
      <c r="C687" s="70"/>
      <c r="D687" s="70"/>
      <c r="E687" s="70"/>
      <c r="F687" s="78"/>
      <c r="G687" s="78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6.5" customHeight="1" x14ac:dyDescent="0.3">
      <c r="A688" s="57"/>
      <c r="B688" s="57"/>
      <c r="C688" s="70"/>
      <c r="D688" s="70"/>
      <c r="E688" s="70"/>
      <c r="F688" s="78"/>
      <c r="G688" s="78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6.5" customHeight="1" x14ac:dyDescent="0.3">
      <c r="A689" s="57"/>
      <c r="B689" s="57"/>
      <c r="C689" s="70"/>
      <c r="D689" s="70"/>
      <c r="E689" s="70"/>
      <c r="F689" s="78"/>
      <c r="G689" s="78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6.5" customHeight="1" x14ac:dyDescent="0.3">
      <c r="A690" s="57"/>
      <c r="B690" s="57"/>
      <c r="C690" s="70"/>
      <c r="D690" s="70"/>
      <c r="E690" s="70"/>
      <c r="F690" s="78"/>
      <c r="G690" s="78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6.5" customHeight="1" x14ac:dyDescent="0.3">
      <c r="A691" s="57"/>
      <c r="B691" s="57"/>
      <c r="C691" s="70"/>
      <c r="D691" s="70"/>
      <c r="E691" s="70"/>
      <c r="F691" s="78"/>
      <c r="G691" s="78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6.5" customHeight="1" x14ac:dyDescent="0.3">
      <c r="A692" s="57"/>
      <c r="B692" s="57"/>
      <c r="C692" s="70"/>
      <c r="D692" s="70"/>
      <c r="E692" s="70"/>
      <c r="F692" s="78"/>
      <c r="G692" s="78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6.5" customHeight="1" x14ac:dyDescent="0.3">
      <c r="A693" s="57"/>
      <c r="B693" s="57"/>
      <c r="C693" s="70"/>
      <c r="D693" s="70"/>
      <c r="E693" s="70"/>
      <c r="F693" s="78"/>
      <c r="G693" s="78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6.5" customHeight="1" x14ac:dyDescent="0.3">
      <c r="A694" s="57"/>
      <c r="B694" s="57"/>
      <c r="C694" s="70"/>
      <c r="D694" s="70"/>
      <c r="E694" s="70"/>
      <c r="F694" s="78"/>
      <c r="G694" s="78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6.5" customHeight="1" x14ac:dyDescent="0.3">
      <c r="A695" s="57"/>
      <c r="B695" s="57"/>
      <c r="C695" s="70"/>
      <c r="D695" s="70"/>
      <c r="E695" s="70"/>
      <c r="F695" s="78"/>
      <c r="G695" s="78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6.5" customHeight="1" x14ac:dyDescent="0.3">
      <c r="A696" s="57"/>
      <c r="B696" s="57"/>
      <c r="C696" s="70"/>
      <c r="D696" s="70"/>
      <c r="E696" s="70"/>
      <c r="F696" s="78"/>
      <c r="G696" s="78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6.5" customHeight="1" x14ac:dyDescent="0.3">
      <c r="A697" s="57"/>
      <c r="B697" s="57"/>
      <c r="C697" s="70"/>
      <c r="D697" s="70"/>
      <c r="E697" s="70"/>
      <c r="F697" s="78"/>
      <c r="G697" s="78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6.5" customHeight="1" x14ac:dyDescent="0.3">
      <c r="A698" s="57"/>
      <c r="B698" s="57"/>
      <c r="C698" s="70"/>
      <c r="D698" s="70"/>
      <c r="E698" s="70"/>
      <c r="F698" s="78"/>
      <c r="G698" s="78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6.5" customHeight="1" x14ac:dyDescent="0.3">
      <c r="A699" s="57"/>
      <c r="B699" s="57"/>
      <c r="C699" s="70"/>
      <c r="D699" s="70"/>
      <c r="E699" s="70"/>
      <c r="F699" s="78"/>
      <c r="G699" s="78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6.5" customHeight="1" x14ac:dyDescent="0.3">
      <c r="A700" s="57"/>
      <c r="B700" s="57"/>
      <c r="C700" s="70"/>
      <c r="D700" s="70"/>
      <c r="E700" s="70"/>
      <c r="F700" s="78"/>
      <c r="G700" s="78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6.5" customHeight="1" x14ac:dyDescent="0.3">
      <c r="A701" s="57"/>
      <c r="B701" s="57"/>
      <c r="C701" s="70"/>
      <c r="D701" s="70"/>
      <c r="E701" s="70"/>
      <c r="F701" s="78"/>
      <c r="G701" s="78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6.5" customHeight="1" x14ac:dyDescent="0.3">
      <c r="A702" s="57"/>
      <c r="B702" s="57"/>
      <c r="C702" s="70"/>
      <c r="D702" s="70"/>
      <c r="E702" s="70"/>
      <c r="F702" s="78"/>
      <c r="G702" s="78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6.5" customHeight="1" x14ac:dyDescent="0.3">
      <c r="A703" s="57"/>
      <c r="B703" s="57"/>
      <c r="C703" s="70"/>
      <c r="D703" s="70"/>
      <c r="E703" s="70"/>
      <c r="F703" s="78"/>
      <c r="G703" s="78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6.5" customHeight="1" x14ac:dyDescent="0.3">
      <c r="A704" s="57"/>
      <c r="B704" s="57"/>
      <c r="C704" s="70"/>
      <c r="D704" s="70"/>
      <c r="E704" s="70"/>
      <c r="F704" s="78"/>
      <c r="G704" s="78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6.5" customHeight="1" x14ac:dyDescent="0.3">
      <c r="A705" s="57"/>
      <c r="B705" s="57"/>
      <c r="C705" s="70"/>
      <c r="D705" s="70"/>
      <c r="E705" s="70"/>
      <c r="F705" s="78"/>
      <c r="G705" s="78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6.5" customHeight="1" x14ac:dyDescent="0.3">
      <c r="A706" s="57"/>
      <c r="B706" s="57"/>
      <c r="C706" s="70"/>
      <c r="D706" s="70"/>
      <c r="E706" s="70"/>
      <c r="F706" s="78"/>
      <c r="G706" s="78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6.5" customHeight="1" x14ac:dyDescent="0.3">
      <c r="A707" s="57"/>
      <c r="B707" s="57"/>
      <c r="C707" s="70"/>
      <c r="D707" s="70"/>
      <c r="E707" s="70"/>
      <c r="F707" s="78"/>
      <c r="G707" s="78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6.5" customHeight="1" x14ac:dyDescent="0.3">
      <c r="A708" s="57"/>
      <c r="B708" s="57"/>
      <c r="C708" s="70"/>
      <c r="D708" s="70"/>
      <c r="E708" s="70"/>
      <c r="F708" s="78"/>
      <c r="G708" s="78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6.5" customHeight="1" x14ac:dyDescent="0.3">
      <c r="A709" s="57"/>
      <c r="B709" s="57"/>
      <c r="C709" s="70"/>
      <c r="D709" s="70"/>
      <c r="E709" s="70"/>
      <c r="F709" s="78"/>
      <c r="G709" s="78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6.5" customHeight="1" x14ac:dyDescent="0.3">
      <c r="A710" s="57"/>
      <c r="B710" s="57"/>
      <c r="C710" s="70"/>
      <c r="D710" s="70"/>
      <c r="E710" s="70"/>
      <c r="F710" s="78"/>
      <c r="G710" s="78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6.5" customHeight="1" x14ac:dyDescent="0.3">
      <c r="A711" s="57"/>
      <c r="B711" s="57"/>
      <c r="C711" s="70"/>
      <c r="D711" s="70"/>
      <c r="E711" s="70"/>
      <c r="F711" s="78"/>
      <c r="G711" s="78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6.5" customHeight="1" x14ac:dyDescent="0.3">
      <c r="A712" s="57"/>
      <c r="B712" s="57"/>
      <c r="C712" s="70"/>
      <c r="D712" s="70"/>
      <c r="E712" s="70"/>
      <c r="F712" s="78"/>
      <c r="G712" s="78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6.5" customHeight="1" x14ac:dyDescent="0.3">
      <c r="A713" s="57"/>
      <c r="B713" s="57"/>
      <c r="C713" s="70"/>
      <c r="D713" s="70"/>
      <c r="E713" s="70"/>
      <c r="F713" s="78"/>
      <c r="G713" s="78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6.5" customHeight="1" x14ac:dyDescent="0.3">
      <c r="A714" s="57"/>
      <c r="B714" s="57"/>
      <c r="C714" s="70"/>
      <c r="D714" s="70"/>
      <c r="E714" s="70"/>
      <c r="F714" s="78"/>
      <c r="G714" s="78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6.5" customHeight="1" x14ac:dyDescent="0.3">
      <c r="A715" s="57"/>
      <c r="B715" s="57"/>
      <c r="C715" s="70"/>
      <c r="D715" s="70"/>
      <c r="E715" s="70"/>
      <c r="F715" s="78"/>
      <c r="G715" s="78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6.5" customHeight="1" x14ac:dyDescent="0.3">
      <c r="A716" s="57"/>
      <c r="B716" s="57"/>
      <c r="C716" s="70"/>
      <c r="D716" s="70"/>
      <c r="E716" s="70"/>
      <c r="F716" s="78"/>
      <c r="G716" s="78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6.5" customHeight="1" x14ac:dyDescent="0.3">
      <c r="A717" s="57"/>
      <c r="B717" s="57"/>
      <c r="C717" s="70"/>
      <c r="D717" s="70"/>
      <c r="E717" s="70"/>
      <c r="F717" s="78"/>
      <c r="G717" s="78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6.5" customHeight="1" x14ac:dyDescent="0.3">
      <c r="A718" s="57"/>
      <c r="B718" s="57"/>
      <c r="C718" s="70"/>
      <c r="D718" s="70"/>
      <c r="E718" s="70"/>
      <c r="F718" s="78"/>
      <c r="G718" s="78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6.5" customHeight="1" x14ac:dyDescent="0.3">
      <c r="A719" s="57"/>
      <c r="B719" s="57"/>
      <c r="C719" s="70"/>
      <c r="D719" s="70"/>
      <c r="E719" s="70"/>
      <c r="F719" s="78"/>
      <c r="G719" s="78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6.5" customHeight="1" x14ac:dyDescent="0.3">
      <c r="A720" s="57"/>
      <c r="B720" s="57"/>
      <c r="C720" s="70"/>
      <c r="D720" s="70"/>
      <c r="E720" s="70"/>
      <c r="F720" s="78"/>
      <c r="G720" s="78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6.5" customHeight="1" x14ac:dyDescent="0.3">
      <c r="A721" s="57"/>
      <c r="B721" s="57"/>
      <c r="C721" s="70"/>
      <c r="D721" s="70"/>
      <c r="E721" s="70"/>
      <c r="F721" s="78"/>
      <c r="G721" s="78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6.5" customHeight="1" x14ac:dyDescent="0.3">
      <c r="A722" s="57"/>
      <c r="B722" s="57"/>
      <c r="C722" s="70"/>
      <c r="D722" s="70"/>
      <c r="E722" s="70"/>
      <c r="F722" s="78"/>
      <c r="G722" s="78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6.5" customHeight="1" x14ac:dyDescent="0.3">
      <c r="A723" s="57"/>
      <c r="B723" s="57"/>
      <c r="C723" s="70"/>
      <c r="D723" s="70"/>
      <c r="E723" s="70"/>
      <c r="F723" s="78"/>
      <c r="G723" s="78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6.5" customHeight="1" x14ac:dyDescent="0.3">
      <c r="A724" s="57"/>
      <c r="B724" s="57"/>
      <c r="C724" s="70"/>
      <c r="D724" s="70"/>
      <c r="E724" s="70"/>
      <c r="F724" s="78"/>
      <c r="G724" s="78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6.5" customHeight="1" x14ac:dyDescent="0.3">
      <c r="A725" s="57"/>
      <c r="B725" s="57"/>
      <c r="C725" s="70"/>
      <c r="D725" s="70"/>
      <c r="E725" s="70"/>
      <c r="F725" s="78"/>
      <c r="G725" s="78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6.5" customHeight="1" x14ac:dyDescent="0.3">
      <c r="A726" s="57"/>
      <c r="B726" s="57"/>
      <c r="C726" s="70"/>
      <c r="D726" s="70"/>
      <c r="E726" s="70"/>
      <c r="F726" s="78"/>
      <c r="G726" s="78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6.5" customHeight="1" x14ac:dyDescent="0.3">
      <c r="A727" s="57"/>
      <c r="B727" s="57"/>
      <c r="C727" s="70"/>
      <c r="D727" s="70"/>
      <c r="E727" s="70"/>
      <c r="F727" s="78"/>
      <c r="G727" s="78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6.5" customHeight="1" x14ac:dyDescent="0.3">
      <c r="A728" s="57"/>
      <c r="B728" s="57"/>
      <c r="C728" s="70"/>
      <c r="D728" s="70"/>
      <c r="E728" s="70"/>
      <c r="F728" s="78"/>
      <c r="G728" s="78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6.5" customHeight="1" x14ac:dyDescent="0.3">
      <c r="A729" s="57"/>
      <c r="B729" s="57"/>
      <c r="C729" s="70"/>
      <c r="D729" s="70"/>
      <c r="E729" s="70"/>
      <c r="F729" s="78"/>
      <c r="G729" s="78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6.5" customHeight="1" x14ac:dyDescent="0.3">
      <c r="A730" s="57"/>
      <c r="B730" s="57"/>
      <c r="C730" s="70"/>
      <c r="D730" s="70"/>
      <c r="E730" s="70"/>
      <c r="F730" s="78"/>
      <c r="G730" s="78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6.5" customHeight="1" x14ac:dyDescent="0.3">
      <c r="A731" s="57"/>
      <c r="B731" s="57"/>
      <c r="C731" s="70"/>
      <c r="D731" s="70"/>
      <c r="E731" s="70"/>
      <c r="F731" s="78"/>
      <c r="G731" s="78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6.5" customHeight="1" x14ac:dyDescent="0.3">
      <c r="A732" s="57"/>
      <c r="B732" s="57"/>
      <c r="C732" s="70"/>
      <c r="D732" s="70"/>
      <c r="E732" s="70"/>
      <c r="F732" s="78"/>
      <c r="G732" s="78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6.5" customHeight="1" x14ac:dyDescent="0.3">
      <c r="A733" s="57"/>
      <c r="B733" s="57"/>
      <c r="C733" s="70"/>
      <c r="D733" s="70"/>
      <c r="E733" s="70"/>
      <c r="F733" s="78"/>
      <c r="G733" s="78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6.5" customHeight="1" x14ac:dyDescent="0.3">
      <c r="A734" s="57"/>
      <c r="B734" s="57"/>
      <c r="C734" s="70"/>
      <c r="D734" s="70"/>
      <c r="E734" s="70"/>
      <c r="F734" s="78"/>
      <c r="G734" s="78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6.5" customHeight="1" x14ac:dyDescent="0.3">
      <c r="A735" s="57"/>
      <c r="B735" s="57"/>
      <c r="C735" s="70"/>
      <c r="D735" s="70"/>
      <c r="E735" s="70"/>
      <c r="F735" s="78"/>
      <c r="G735" s="78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6.5" customHeight="1" x14ac:dyDescent="0.3">
      <c r="A736" s="57"/>
      <c r="B736" s="57"/>
      <c r="C736" s="70"/>
      <c r="D736" s="70"/>
      <c r="E736" s="70"/>
      <c r="F736" s="78"/>
      <c r="G736" s="78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6.5" customHeight="1" x14ac:dyDescent="0.3">
      <c r="A737" s="57"/>
      <c r="B737" s="57"/>
      <c r="C737" s="70"/>
      <c r="D737" s="70"/>
      <c r="E737" s="70"/>
      <c r="F737" s="78"/>
      <c r="G737" s="78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6.5" customHeight="1" x14ac:dyDescent="0.3">
      <c r="A738" s="57"/>
      <c r="B738" s="57"/>
      <c r="C738" s="70"/>
      <c r="D738" s="70"/>
      <c r="E738" s="70"/>
      <c r="F738" s="78"/>
      <c r="G738" s="78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6.5" customHeight="1" x14ac:dyDescent="0.3">
      <c r="A739" s="57"/>
      <c r="B739" s="57"/>
      <c r="C739" s="70"/>
      <c r="D739" s="70"/>
      <c r="E739" s="70"/>
      <c r="F739" s="78"/>
      <c r="G739" s="78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6.5" customHeight="1" x14ac:dyDescent="0.3">
      <c r="A740" s="57"/>
      <c r="B740" s="57"/>
      <c r="C740" s="70"/>
      <c r="D740" s="70"/>
      <c r="E740" s="70"/>
      <c r="F740" s="78"/>
      <c r="G740" s="78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6.5" customHeight="1" x14ac:dyDescent="0.3">
      <c r="A741" s="57"/>
      <c r="B741" s="57"/>
      <c r="C741" s="70"/>
      <c r="D741" s="70"/>
      <c r="E741" s="70"/>
      <c r="F741" s="78"/>
      <c r="G741" s="78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6.5" customHeight="1" x14ac:dyDescent="0.3">
      <c r="A742" s="57"/>
      <c r="B742" s="57"/>
      <c r="C742" s="70"/>
      <c r="D742" s="70"/>
      <c r="E742" s="70"/>
      <c r="F742" s="78"/>
      <c r="G742" s="78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6.5" customHeight="1" x14ac:dyDescent="0.3">
      <c r="A743" s="57"/>
      <c r="B743" s="57"/>
      <c r="C743" s="70"/>
      <c r="D743" s="70"/>
      <c r="E743" s="70"/>
      <c r="F743" s="78"/>
      <c r="G743" s="78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6.5" customHeight="1" x14ac:dyDescent="0.3">
      <c r="A744" s="57"/>
      <c r="B744" s="57"/>
      <c r="C744" s="70"/>
      <c r="D744" s="70"/>
      <c r="E744" s="70"/>
      <c r="F744" s="78"/>
      <c r="G744" s="78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6.5" customHeight="1" x14ac:dyDescent="0.3">
      <c r="A745" s="57"/>
      <c r="B745" s="57"/>
      <c r="C745" s="70"/>
      <c r="D745" s="70"/>
      <c r="E745" s="70"/>
      <c r="F745" s="78"/>
      <c r="G745" s="78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6.5" customHeight="1" x14ac:dyDescent="0.3">
      <c r="A746" s="57"/>
      <c r="B746" s="57"/>
      <c r="C746" s="70"/>
      <c r="D746" s="70"/>
      <c r="E746" s="70"/>
      <c r="F746" s="78"/>
      <c r="G746" s="78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6.5" customHeight="1" x14ac:dyDescent="0.3">
      <c r="A747" s="57"/>
      <c r="B747" s="57"/>
      <c r="C747" s="70"/>
      <c r="D747" s="70"/>
      <c r="E747" s="70"/>
      <c r="F747" s="78"/>
      <c r="G747" s="78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6.5" customHeight="1" x14ac:dyDescent="0.3">
      <c r="A748" s="57"/>
      <c r="B748" s="57"/>
      <c r="C748" s="70"/>
      <c r="D748" s="70"/>
      <c r="E748" s="70"/>
      <c r="F748" s="78"/>
      <c r="G748" s="78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6.5" customHeight="1" x14ac:dyDescent="0.3">
      <c r="A749" s="57"/>
      <c r="B749" s="57"/>
      <c r="C749" s="70"/>
      <c r="D749" s="70"/>
      <c r="E749" s="70"/>
      <c r="F749" s="78"/>
      <c r="G749" s="78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6.5" customHeight="1" x14ac:dyDescent="0.3">
      <c r="A750" s="57"/>
      <c r="B750" s="57"/>
      <c r="C750" s="70"/>
      <c r="D750" s="70"/>
      <c r="E750" s="70"/>
      <c r="F750" s="78"/>
      <c r="G750" s="78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6.5" customHeight="1" x14ac:dyDescent="0.3">
      <c r="A751" s="57"/>
      <c r="B751" s="57"/>
      <c r="C751" s="70"/>
      <c r="D751" s="70"/>
      <c r="E751" s="70"/>
      <c r="F751" s="78"/>
      <c r="G751" s="78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6.5" customHeight="1" x14ac:dyDescent="0.3">
      <c r="A752" s="57"/>
      <c r="B752" s="57"/>
      <c r="C752" s="70"/>
      <c r="D752" s="70"/>
      <c r="E752" s="70"/>
      <c r="F752" s="78"/>
      <c r="G752" s="78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6.5" customHeight="1" x14ac:dyDescent="0.3">
      <c r="A753" s="57"/>
      <c r="B753" s="57"/>
      <c r="C753" s="70"/>
      <c r="D753" s="70"/>
      <c r="E753" s="70"/>
      <c r="F753" s="78"/>
      <c r="G753" s="78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6.5" customHeight="1" x14ac:dyDescent="0.3">
      <c r="A754" s="57"/>
      <c r="B754" s="57"/>
      <c r="C754" s="70"/>
      <c r="D754" s="70"/>
      <c r="E754" s="70"/>
      <c r="F754" s="78"/>
      <c r="G754" s="78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6.5" customHeight="1" x14ac:dyDescent="0.3">
      <c r="A755" s="57"/>
      <c r="B755" s="57"/>
      <c r="C755" s="70"/>
      <c r="D755" s="70"/>
      <c r="E755" s="70"/>
      <c r="F755" s="78"/>
      <c r="G755" s="78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6.5" customHeight="1" x14ac:dyDescent="0.3">
      <c r="A756" s="57"/>
      <c r="B756" s="57"/>
      <c r="C756" s="70"/>
      <c r="D756" s="70"/>
      <c r="E756" s="70"/>
      <c r="F756" s="78"/>
      <c r="G756" s="78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6.5" customHeight="1" x14ac:dyDescent="0.3">
      <c r="A757" s="57"/>
      <c r="B757" s="57"/>
      <c r="C757" s="70"/>
      <c r="D757" s="70"/>
      <c r="E757" s="70"/>
      <c r="F757" s="78"/>
      <c r="G757" s="78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6.5" customHeight="1" x14ac:dyDescent="0.3">
      <c r="A758" s="57"/>
      <c r="B758" s="57"/>
      <c r="C758" s="70"/>
      <c r="D758" s="70"/>
      <c r="E758" s="70"/>
      <c r="F758" s="78"/>
      <c r="G758" s="78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6.5" customHeight="1" x14ac:dyDescent="0.3">
      <c r="A759" s="57"/>
      <c r="B759" s="57"/>
      <c r="C759" s="70"/>
      <c r="D759" s="70"/>
      <c r="E759" s="70"/>
      <c r="F759" s="78"/>
      <c r="G759" s="78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6.5" customHeight="1" x14ac:dyDescent="0.3">
      <c r="A760" s="57"/>
      <c r="B760" s="57"/>
      <c r="C760" s="70"/>
      <c r="D760" s="70"/>
      <c r="E760" s="70"/>
      <c r="F760" s="78"/>
      <c r="G760" s="78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6.5" customHeight="1" x14ac:dyDescent="0.3">
      <c r="A761" s="57"/>
      <c r="B761" s="57"/>
      <c r="C761" s="70"/>
      <c r="D761" s="70"/>
      <c r="E761" s="70"/>
      <c r="F761" s="78"/>
      <c r="G761" s="78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6.5" customHeight="1" x14ac:dyDescent="0.3">
      <c r="A762" s="57"/>
      <c r="B762" s="57"/>
      <c r="C762" s="70"/>
      <c r="D762" s="70"/>
      <c r="E762" s="70"/>
      <c r="F762" s="78"/>
      <c r="G762" s="78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6.5" customHeight="1" x14ac:dyDescent="0.3">
      <c r="A763" s="57"/>
      <c r="B763" s="57"/>
      <c r="C763" s="70"/>
      <c r="D763" s="70"/>
      <c r="E763" s="70"/>
      <c r="F763" s="78"/>
      <c r="G763" s="78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6.5" customHeight="1" x14ac:dyDescent="0.3">
      <c r="A764" s="57"/>
      <c r="B764" s="57"/>
      <c r="C764" s="70"/>
      <c r="D764" s="70"/>
      <c r="E764" s="70"/>
      <c r="F764" s="78"/>
      <c r="G764" s="78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6.5" customHeight="1" x14ac:dyDescent="0.3">
      <c r="A765" s="57"/>
      <c r="B765" s="57"/>
      <c r="C765" s="70"/>
      <c r="D765" s="70"/>
      <c r="E765" s="70"/>
      <c r="F765" s="78"/>
      <c r="G765" s="78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6.5" customHeight="1" x14ac:dyDescent="0.3">
      <c r="A766" s="57"/>
      <c r="B766" s="57"/>
      <c r="C766" s="70"/>
      <c r="D766" s="70"/>
      <c r="E766" s="70"/>
      <c r="F766" s="78"/>
      <c r="G766" s="78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6.5" customHeight="1" x14ac:dyDescent="0.3">
      <c r="A767" s="57"/>
      <c r="B767" s="57"/>
      <c r="C767" s="70"/>
      <c r="D767" s="70"/>
      <c r="E767" s="70"/>
      <c r="F767" s="78"/>
      <c r="G767" s="78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6.5" customHeight="1" x14ac:dyDescent="0.3">
      <c r="A768" s="57"/>
      <c r="B768" s="57"/>
      <c r="C768" s="70"/>
      <c r="D768" s="70"/>
      <c r="E768" s="70"/>
      <c r="F768" s="78"/>
      <c r="G768" s="78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6.5" customHeight="1" x14ac:dyDescent="0.3">
      <c r="A769" s="57"/>
      <c r="B769" s="57"/>
      <c r="C769" s="70"/>
      <c r="D769" s="70"/>
      <c r="E769" s="70"/>
      <c r="F769" s="78"/>
      <c r="G769" s="78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6.5" customHeight="1" x14ac:dyDescent="0.3">
      <c r="A770" s="57"/>
      <c r="B770" s="57"/>
      <c r="C770" s="70"/>
      <c r="D770" s="70"/>
      <c r="E770" s="70"/>
      <c r="F770" s="78"/>
      <c r="G770" s="78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6.5" customHeight="1" x14ac:dyDescent="0.3">
      <c r="A771" s="57"/>
      <c r="B771" s="57"/>
      <c r="C771" s="70"/>
      <c r="D771" s="70"/>
      <c r="E771" s="70"/>
      <c r="F771" s="78"/>
      <c r="G771" s="78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6.5" customHeight="1" x14ac:dyDescent="0.3">
      <c r="A772" s="57"/>
      <c r="B772" s="57"/>
      <c r="C772" s="70"/>
      <c r="D772" s="70"/>
      <c r="E772" s="70"/>
      <c r="F772" s="78"/>
      <c r="G772" s="78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6.5" customHeight="1" x14ac:dyDescent="0.3">
      <c r="A773" s="57"/>
      <c r="B773" s="57"/>
      <c r="C773" s="70"/>
      <c r="D773" s="70"/>
      <c r="E773" s="70"/>
      <c r="F773" s="78"/>
      <c r="G773" s="78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6.5" customHeight="1" x14ac:dyDescent="0.3">
      <c r="A774" s="57"/>
      <c r="B774" s="57"/>
      <c r="C774" s="70"/>
      <c r="D774" s="70"/>
      <c r="E774" s="70"/>
      <c r="F774" s="78"/>
      <c r="G774" s="78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6.5" customHeight="1" x14ac:dyDescent="0.3">
      <c r="A775" s="57"/>
      <c r="B775" s="57"/>
      <c r="C775" s="70"/>
      <c r="D775" s="70"/>
      <c r="E775" s="70"/>
      <c r="F775" s="78"/>
      <c r="G775" s="78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6.5" customHeight="1" x14ac:dyDescent="0.3">
      <c r="A776" s="57"/>
      <c r="B776" s="57"/>
      <c r="C776" s="70"/>
      <c r="D776" s="70"/>
      <c r="E776" s="70"/>
      <c r="F776" s="78"/>
      <c r="G776" s="78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6.5" customHeight="1" x14ac:dyDescent="0.3">
      <c r="A777" s="57"/>
      <c r="B777" s="57"/>
      <c r="C777" s="70"/>
      <c r="D777" s="70"/>
      <c r="E777" s="70"/>
      <c r="F777" s="78"/>
      <c r="G777" s="78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6.5" customHeight="1" x14ac:dyDescent="0.3">
      <c r="A778" s="57"/>
      <c r="B778" s="57"/>
      <c r="C778" s="70"/>
      <c r="D778" s="70"/>
      <c r="E778" s="70"/>
      <c r="F778" s="78"/>
      <c r="G778" s="78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6.5" customHeight="1" x14ac:dyDescent="0.3">
      <c r="A779" s="57"/>
      <c r="B779" s="57"/>
      <c r="C779" s="70"/>
      <c r="D779" s="70"/>
      <c r="E779" s="70"/>
      <c r="F779" s="78"/>
      <c r="G779" s="78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6.5" customHeight="1" x14ac:dyDescent="0.3">
      <c r="A780" s="57"/>
      <c r="B780" s="57"/>
      <c r="C780" s="70"/>
      <c r="D780" s="70"/>
      <c r="E780" s="70"/>
      <c r="F780" s="78"/>
      <c r="G780" s="78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6.5" customHeight="1" x14ac:dyDescent="0.3">
      <c r="A781" s="57"/>
      <c r="B781" s="57"/>
      <c r="C781" s="70"/>
      <c r="D781" s="70"/>
      <c r="E781" s="70"/>
      <c r="F781" s="78"/>
      <c r="G781" s="78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6.5" customHeight="1" x14ac:dyDescent="0.3">
      <c r="A782" s="57"/>
      <c r="B782" s="57"/>
      <c r="C782" s="70"/>
      <c r="D782" s="70"/>
      <c r="E782" s="70"/>
      <c r="F782" s="78"/>
      <c r="G782" s="78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6.5" customHeight="1" x14ac:dyDescent="0.3">
      <c r="A783" s="57"/>
      <c r="B783" s="57"/>
      <c r="C783" s="70"/>
      <c r="D783" s="70"/>
      <c r="E783" s="70"/>
      <c r="F783" s="78"/>
      <c r="G783" s="78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6.5" customHeight="1" x14ac:dyDescent="0.3">
      <c r="A784" s="57"/>
      <c r="B784" s="57"/>
      <c r="C784" s="70"/>
      <c r="D784" s="70"/>
      <c r="E784" s="70"/>
      <c r="F784" s="78"/>
      <c r="G784" s="78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6.5" customHeight="1" x14ac:dyDescent="0.3">
      <c r="A785" s="57"/>
      <c r="B785" s="57"/>
      <c r="C785" s="70"/>
      <c r="D785" s="70"/>
      <c r="E785" s="70"/>
      <c r="F785" s="78"/>
      <c r="G785" s="78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6.5" customHeight="1" x14ac:dyDescent="0.3">
      <c r="A786" s="57"/>
      <c r="B786" s="57"/>
      <c r="C786" s="70"/>
      <c r="D786" s="70"/>
      <c r="E786" s="70"/>
      <c r="F786" s="78"/>
      <c r="G786" s="78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6.5" customHeight="1" x14ac:dyDescent="0.3">
      <c r="A787" s="57"/>
      <c r="B787" s="57"/>
      <c r="C787" s="70"/>
      <c r="D787" s="70"/>
      <c r="E787" s="70"/>
      <c r="F787" s="78"/>
      <c r="G787" s="78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6.5" customHeight="1" x14ac:dyDescent="0.3">
      <c r="A788" s="57"/>
      <c r="B788" s="57"/>
      <c r="C788" s="70"/>
      <c r="D788" s="70"/>
      <c r="E788" s="70"/>
      <c r="F788" s="78"/>
      <c r="G788" s="78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6.5" customHeight="1" x14ac:dyDescent="0.3">
      <c r="A789" s="57"/>
      <c r="B789" s="57"/>
      <c r="C789" s="70"/>
      <c r="D789" s="70"/>
      <c r="E789" s="70"/>
      <c r="F789" s="78"/>
      <c r="G789" s="78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6.5" customHeight="1" x14ac:dyDescent="0.3">
      <c r="A790" s="57"/>
      <c r="B790" s="57"/>
      <c r="C790" s="70"/>
      <c r="D790" s="70"/>
      <c r="E790" s="70"/>
      <c r="F790" s="78"/>
      <c r="G790" s="78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6.5" customHeight="1" x14ac:dyDescent="0.3">
      <c r="A791" s="57"/>
      <c r="B791" s="57"/>
      <c r="C791" s="70"/>
      <c r="D791" s="70"/>
      <c r="E791" s="70"/>
      <c r="F791" s="78"/>
      <c r="G791" s="78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6.5" customHeight="1" x14ac:dyDescent="0.3">
      <c r="A792" s="57"/>
      <c r="B792" s="57"/>
      <c r="C792" s="70"/>
      <c r="D792" s="70"/>
      <c r="E792" s="70"/>
      <c r="F792" s="78"/>
      <c r="G792" s="78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6.5" customHeight="1" x14ac:dyDescent="0.3">
      <c r="A793" s="57"/>
      <c r="B793" s="57"/>
      <c r="C793" s="70"/>
      <c r="D793" s="70"/>
      <c r="E793" s="70"/>
      <c r="F793" s="78"/>
      <c r="G793" s="78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6.5" customHeight="1" x14ac:dyDescent="0.3">
      <c r="A794" s="57"/>
      <c r="B794" s="57"/>
      <c r="C794" s="70"/>
      <c r="D794" s="70"/>
      <c r="E794" s="70"/>
      <c r="F794" s="78"/>
      <c r="G794" s="78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6.5" customHeight="1" x14ac:dyDescent="0.3">
      <c r="A795" s="57"/>
      <c r="B795" s="57"/>
      <c r="C795" s="70"/>
      <c r="D795" s="70"/>
      <c r="E795" s="70"/>
      <c r="F795" s="78"/>
      <c r="G795" s="78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6.5" customHeight="1" x14ac:dyDescent="0.3">
      <c r="A796" s="57"/>
      <c r="B796" s="57"/>
      <c r="C796" s="70"/>
      <c r="D796" s="70"/>
      <c r="E796" s="70"/>
      <c r="F796" s="78"/>
      <c r="G796" s="78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6.5" customHeight="1" x14ac:dyDescent="0.3">
      <c r="A797" s="57"/>
      <c r="B797" s="57"/>
      <c r="C797" s="70"/>
      <c r="D797" s="70"/>
      <c r="E797" s="70"/>
      <c r="F797" s="78"/>
      <c r="G797" s="78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6.5" customHeight="1" x14ac:dyDescent="0.3">
      <c r="A798" s="57"/>
      <c r="B798" s="57"/>
      <c r="C798" s="70"/>
      <c r="D798" s="70"/>
      <c r="E798" s="70"/>
      <c r="F798" s="78"/>
      <c r="G798" s="78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6.5" customHeight="1" x14ac:dyDescent="0.3">
      <c r="A799" s="57"/>
      <c r="B799" s="57"/>
      <c r="C799" s="70"/>
      <c r="D799" s="70"/>
      <c r="E799" s="70"/>
      <c r="F799" s="78"/>
      <c r="G799" s="78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6.5" customHeight="1" x14ac:dyDescent="0.3">
      <c r="A800" s="57"/>
      <c r="B800" s="57"/>
      <c r="C800" s="70"/>
      <c r="D800" s="70"/>
      <c r="E800" s="70"/>
      <c r="F800" s="78"/>
      <c r="G800" s="78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6.5" customHeight="1" x14ac:dyDescent="0.3">
      <c r="A801" s="57"/>
      <c r="B801" s="57"/>
      <c r="C801" s="70"/>
      <c r="D801" s="70"/>
      <c r="E801" s="70"/>
      <c r="F801" s="78"/>
      <c r="G801" s="78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6.5" customHeight="1" x14ac:dyDescent="0.3">
      <c r="A802" s="57"/>
      <c r="B802" s="57"/>
      <c r="C802" s="70"/>
      <c r="D802" s="70"/>
      <c r="E802" s="70"/>
      <c r="F802" s="78"/>
      <c r="G802" s="78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6.5" customHeight="1" x14ac:dyDescent="0.3">
      <c r="A803" s="57"/>
      <c r="B803" s="57"/>
      <c r="C803" s="70"/>
      <c r="D803" s="70"/>
      <c r="E803" s="70"/>
      <c r="F803" s="78"/>
      <c r="G803" s="78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6.5" customHeight="1" x14ac:dyDescent="0.3">
      <c r="A804" s="57"/>
      <c r="B804" s="57"/>
      <c r="C804" s="70"/>
      <c r="D804" s="70"/>
      <c r="E804" s="70"/>
      <c r="F804" s="78"/>
      <c r="G804" s="78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6.5" customHeight="1" x14ac:dyDescent="0.3">
      <c r="A805" s="57"/>
      <c r="B805" s="57"/>
      <c r="C805" s="70"/>
      <c r="D805" s="70"/>
      <c r="E805" s="70"/>
      <c r="F805" s="78"/>
      <c r="G805" s="78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6.5" customHeight="1" x14ac:dyDescent="0.3">
      <c r="A806" s="57"/>
      <c r="B806" s="57"/>
      <c r="C806" s="70"/>
      <c r="D806" s="70"/>
      <c r="E806" s="70"/>
      <c r="F806" s="78"/>
      <c r="G806" s="78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6.5" customHeight="1" x14ac:dyDescent="0.3">
      <c r="A807" s="57"/>
      <c r="B807" s="57"/>
      <c r="C807" s="70"/>
      <c r="D807" s="70"/>
      <c r="E807" s="70"/>
      <c r="F807" s="78"/>
      <c r="G807" s="78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6.5" customHeight="1" x14ac:dyDescent="0.3">
      <c r="A808" s="57"/>
      <c r="B808" s="57"/>
      <c r="C808" s="70"/>
      <c r="D808" s="70"/>
      <c r="E808" s="70"/>
      <c r="F808" s="78"/>
      <c r="G808" s="78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6.5" customHeight="1" x14ac:dyDescent="0.3">
      <c r="A809" s="57"/>
      <c r="B809" s="57"/>
      <c r="C809" s="70"/>
      <c r="D809" s="70"/>
      <c r="E809" s="70"/>
      <c r="F809" s="78"/>
      <c r="G809" s="78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6.5" customHeight="1" x14ac:dyDescent="0.3">
      <c r="A810" s="57"/>
      <c r="B810" s="57"/>
      <c r="C810" s="70"/>
      <c r="D810" s="70"/>
      <c r="E810" s="70"/>
      <c r="F810" s="78"/>
      <c r="G810" s="78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6.5" customHeight="1" x14ac:dyDescent="0.3">
      <c r="A811" s="57"/>
      <c r="B811" s="57"/>
      <c r="C811" s="70"/>
      <c r="D811" s="70"/>
      <c r="E811" s="70"/>
      <c r="F811" s="78"/>
      <c r="G811" s="78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6.5" customHeight="1" x14ac:dyDescent="0.3">
      <c r="A812" s="57"/>
      <c r="B812" s="57"/>
      <c r="C812" s="70"/>
      <c r="D812" s="70"/>
      <c r="E812" s="70"/>
      <c r="F812" s="78"/>
      <c r="G812" s="78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6.5" customHeight="1" x14ac:dyDescent="0.3">
      <c r="A813" s="57"/>
      <c r="B813" s="57"/>
      <c r="C813" s="70"/>
      <c r="D813" s="70"/>
      <c r="E813" s="70"/>
      <c r="F813" s="78"/>
      <c r="G813" s="78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6.5" customHeight="1" x14ac:dyDescent="0.3">
      <c r="A814" s="57"/>
      <c r="B814" s="57"/>
      <c r="C814" s="70"/>
      <c r="D814" s="70"/>
      <c r="E814" s="70"/>
      <c r="F814" s="78"/>
      <c r="G814" s="78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6.5" customHeight="1" x14ac:dyDescent="0.3">
      <c r="A815" s="57"/>
      <c r="B815" s="57"/>
      <c r="C815" s="70"/>
      <c r="D815" s="70"/>
      <c r="E815" s="70"/>
      <c r="F815" s="78"/>
      <c r="G815" s="78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6.5" customHeight="1" x14ac:dyDescent="0.3">
      <c r="A816" s="57"/>
      <c r="B816" s="57"/>
      <c r="C816" s="70"/>
      <c r="D816" s="70"/>
      <c r="E816" s="70"/>
      <c r="F816" s="78"/>
      <c r="G816" s="78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6.5" customHeight="1" x14ac:dyDescent="0.3">
      <c r="A817" s="57"/>
      <c r="B817" s="57"/>
      <c r="C817" s="70"/>
      <c r="D817" s="70"/>
      <c r="E817" s="70"/>
      <c r="F817" s="78"/>
      <c r="G817" s="78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6.5" customHeight="1" x14ac:dyDescent="0.3">
      <c r="A818" s="57"/>
      <c r="B818" s="57"/>
      <c r="C818" s="70"/>
      <c r="D818" s="70"/>
      <c r="E818" s="70"/>
      <c r="F818" s="78"/>
      <c r="G818" s="78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6.5" customHeight="1" x14ac:dyDescent="0.3">
      <c r="A819" s="57"/>
      <c r="B819" s="57"/>
      <c r="C819" s="70"/>
      <c r="D819" s="70"/>
      <c r="E819" s="70"/>
      <c r="F819" s="78"/>
      <c r="G819" s="78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6.5" customHeight="1" x14ac:dyDescent="0.3">
      <c r="A820" s="57"/>
      <c r="B820" s="57"/>
      <c r="C820" s="70"/>
      <c r="D820" s="70"/>
      <c r="E820" s="70"/>
      <c r="F820" s="78"/>
      <c r="G820" s="78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6.5" customHeight="1" x14ac:dyDescent="0.3">
      <c r="A821" s="57"/>
      <c r="B821" s="57"/>
      <c r="C821" s="70"/>
      <c r="D821" s="70"/>
      <c r="E821" s="70"/>
      <c r="F821" s="78"/>
      <c r="G821" s="78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6.5" customHeight="1" x14ac:dyDescent="0.3">
      <c r="A822" s="57"/>
      <c r="B822" s="57"/>
      <c r="C822" s="70"/>
      <c r="D822" s="70"/>
      <c r="E822" s="70"/>
      <c r="F822" s="78"/>
      <c r="G822" s="78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6.5" customHeight="1" x14ac:dyDescent="0.3">
      <c r="A823" s="57"/>
      <c r="B823" s="57"/>
      <c r="C823" s="70"/>
      <c r="D823" s="70"/>
      <c r="E823" s="70"/>
      <c r="F823" s="78"/>
      <c r="G823" s="78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6.5" customHeight="1" x14ac:dyDescent="0.3">
      <c r="A824" s="57"/>
      <c r="B824" s="57"/>
      <c r="C824" s="70"/>
      <c r="D824" s="70"/>
      <c r="E824" s="70"/>
      <c r="F824" s="78"/>
      <c r="G824" s="78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6.5" customHeight="1" x14ac:dyDescent="0.3">
      <c r="A825" s="57"/>
      <c r="B825" s="57"/>
      <c r="C825" s="70"/>
      <c r="D825" s="70"/>
      <c r="E825" s="70"/>
      <c r="F825" s="78"/>
      <c r="G825" s="78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6.5" customHeight="1" x14ac:dyDescent="0.3">
      <c r="A826" s="57"/>
      <c r="B826" s="57"/>
      <c r="C826" s="70"/>
      <c r="D826" s="70"/>
      <c r="E826" s="70"/>
      <c r="F826" s="78"/>
      <c r="G826" s="78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6.5" customHeight="1" x14ac:dyDescent="0.3">
      <c r="A827" s="57"/>
      <c r="B827" s="57"/>
      <c r="C827" s="70"/>
      <c r="D827" s="70"/>
      <c r="E827" s="70"/>
      <c r="F827" s="78"/>
      <c r="G827" s="78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6.5" customHeight="1" x14ac:dyDescent="0.3">
      <c r="A828" s="57"/>
      <c r="B828" s="57"/>
      <c r="C828" s="70"/>
      <c r="D828" s="70"/>
      <c r="E828" s="70"/>
      <c r="F828" s="78"/>
      <c r="G828" s="78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6.5" customHeight="1" x14ac:dyDescent="0.3">
      <c r="A829" s="57"/>
      <c r="B829" s="57"/>
      <c r="C829" s="70"/>
      <c r="D829" s="70"/>
      <c r="E829" s="70"/>
      <c r="F829" s="78"/>
      <c r="G829" s="78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6.5" customHeight="1" x14ac:dyDescent="0.3">
      <c r="A830" s="57"/>
      <c r="B830" s="57"/>
      <c r="C830" s="70"/>
      <c r="D830" s="70"/>
      <c r="E830" s="70"/>
      <c r="F830" s="78"/>
      <c r="G830" s="78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6.5" customHeight="1" x14ac:dyDescent="0.3">
      <c r="A831" s="57"/>
      <c r="B831" s="57"/>
      <c r="C831" s="70"/>
      <c r="D831" s="70"/>
      <c r="E831" s="70"/>
      <c r="F831" s="78"/>
      <c r="G831" s="78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6.5" customHeight="1" x14ac:dyDescent="0.3">
      <c r="A832" s="57"/>
      <c r="B832" s="57"/>
      <c r="C832" s="70"/>
      <c r="D832" s="70"/>
      <c r="E832" s="70"/>
      <c r="F832" s="78"/>
      <c r="G832" s="78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6.5" customHeight="1" x14ac:dyDescent="0.3">
      <c r="A833" s="57"/>
      <c r="B833" s="57"/>
      <c r="C833" s="70"/>
      <c r="D833" s="70"/>
      <c r="E833" s="70"/>
      <c r="F833" s="78"/>
      <c r="G833" s="78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6.5" customHeight="1" x14ac:dyDescent="0.3">
      <c r="A834" s="57"/>
      <c r="B834" s="57"/>
      <c r="C834" s="70"/>
      <c r="D834" s="70"/>
      <c r="E834" s="70"/>
      <c r="F834" s="78"/>
      <c r="G834" s="78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6.5" customHeight="1" x14ac:dyDescent="0.3">
      <c r="A835" s="57"/>
      <c r="B835" s="57"/>
      <c r="C835" s="70"/>
      <c r="D835" s="70"/>
      <c r="E835" s="70"/>
      <c r="F835" s="78"/>
      <c r="G835" s="78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6.5" customHeight="1" x14ac:dyDescent="0.3">
      <c r="A836" s="57"/>
      <c r="B836" s="57"/>
      <c r="C836" s="70"/>
      <c r="D836" s="70"/>
      <c r="E836" s="70"/>
      <c r="F836" s="78"/>
      <c r="G836" s="78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6.5" customHeight="1" x14ac:dyDescent="0.3">
      <c r="A837" s="57"/>
      <c r="B837" s="57"/>
      <c r="C837" s="70"/>
      <c r="D837" s="70"/>
      <c r="E837" s="70"/>
      <c r="F837" s="78"/>
      <c r="G837" s="78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6.5" customHeight="1" x14ac:dyDescent="0.3">
      <c r="A838" s="57"/>
      <c r="B838" s="57"/>
      <c r="C838" s="70"/>
      <c r="D838" s="70"/>
      <c r="E838" s="70"/>
      <c r="F838" s="78"/>
      <c r="G838" s="78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6.5" customHeight="1" x14ac:dyDescent="0.3">
      <c r="A839" s="57"/>
      <c r="B839" s="57"/>
      <c r="C839" s="70"/>
      <c r="D839" s="70"/>
      <c r="E839" s="70"/>
      <c r="F839" s="78"/>
      <c r="G839" s="78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6.5" customHeight="1" x14ac:dyDescent="0.3">
      <c r="A840" s="57"/>
      <c r="B840" s="57"/>
      <c r="C840" s="70"/>
      <c r="D840" s="70"/>
      <c r="E840" s="70"/>
      <c r="F840" s="78"/>
      <c r="G840" s="78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6.5" customHeight="1" x14ac:dyDescent="0.3">
      <c r="A841" s="57"/>
      <c r="B841" s="57"/>
      <c r="C841" s="70"/>
      <c r="D841" s="70"/>
      <c r="E841" s="70"/>
      <c r="F841" s="78"/>
      <c r="G841" s="78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6.5" customHeight="1" x14ac:dyDescent="0.3">
      <c r="A842" s="57"/>
      <c r="B842" s="57"/>
      <c r="C842" s="70"/>
      <c r="D842" s="70"/>
      <c r="E842" s="70"/>
      <c r="F842" s="78"/>
      <c r="G842" s="78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6.5" customHeight="1" x14ac:dyDescent="0.3">
      <c r="A843" s="57"/>
      <c r="B843" s="57"/>
      <c r="C843" s="70"/>
      <c r="D843" s="70"/>
      <c r="E843" s="70"/>
      <c r="F843" s="78"/>
      <c r="G843" s="78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6.5" customHeight="1" x14ac:dyDescent="0.3">
      <c r="A844" s="57"/>
      <c r="B844" s="57"/>
      <c r="C844" s="70"/>
      <c r="D844" s="70"/>
      <c r="E844" s="70"/>
      <c r="F844" s="78"/>
      <c r="G844" s="78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6.5" customHeight="1" x14ac:dyDescent="0.3">
      <c r="A845" s="57"/>
      <c r="B845" s="57"/>
      <c r="C845" s="70"/>
      <c r="D845" s="70"/>
      <c r="E845" s="70"/>
      <c r="F845" s="78"/>
      <c r="G845" s="78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6.5" customHeight="1" x14ac:dyDescent="0.3">
      <c r="A846" s="57"/>
      <c r="B846" s="57"/>
      <c r="C846" s="70"/>
      <c r="D846" s="70"/>
      <c r="E846" s="70"/>
      <c r="F846" s="78"/>
      <c r="G846" s="78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6.5" customHeight="1" x14ac:dyDescent="0.3">
      <c r="A847" s="57"/>
      <c r="B847" s="57"/>
      <c r="C847" s="70"/>
      <c r="D847" s="70"/>
      <c r="E847" s="70"/>
      <c r="F847" s="78"/>
      <c r="G847" s="78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6.5" customHeight="1" x14ac:dyDescent="0.3">
      <c r="A848" s="57"/>
      <c r="B848" s="57"/>
      <c r="C848" s="70"/>
      <c r="D848" s="70"/>
      <c r="E848" s="70"/>
      <c r="F848" s="78"/>
      <c r="G848" s="78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6.5" customHeight="1" x14ac:dyDescent="0.3">
      <c r="A849" s="57"/>
      <c r="B849" s="57"/>
      <c r="C849" s="70"/>
      <c r="D849" s="70"/>
      <c r="E849" s="70"/>
      <c r="F849" s="78"/>
      <c r="G849" s="78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6.5" customHeight="1" x14ac:dyDescent="0.3">
      <c r="A850" s="57"/>
      <c r="B850" s="57"/>
      <c r="C850" s="70"/>
      <c r="D850" s="70"/>
      <c r="E850" s="70"/>
      <c r="F850" s="78"/>
      <c r="G850" s="78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6.5" customHeight="1" x14ac:dyDescent="0.3">
      <c r="A851" s="57"/>
      <c r="B851" s="57"/>
      <c r="C851" s="70"/>
      <c r="D851" s="70"/>
      <c r="E851" s="70"/>
      <c r="F851" s="78"/>
      <c r="G851" s="78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6.5" customHeight="1" x14ac:dyDescent="0.3">
      <c r="A852" s="57"/>
      <c r="B852" s="57"/>
      <c r="C852" s="70"/>
      <c r="D852" s="70"/>
      <c r="E852" s="70"/>
      <c r="F852" s="78"/>
      <c r="G852" s="78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6.5" customHeight="1" x14ac:dyDescent="0.3">
      <c r="A853" s="57"/>
      <c r="B853" s="57"/>
      <c r="C853" s="70"/>
      <c r="D853" s="70"/>
      <c r="E853" s="70"/>
      <c r="F853" s="78"/>
      <c r="G853" s="78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6.5" customHeight="1" x14ac:dyDescent="0.3">
      <c r="A854" s="57"/>
      <c r="B854" s="57"/>
      <c r="C854" s="70"/>
      <c r="D854" s="70"/>
      <c r="E854" s="70"/>
      <c r="F854" s="78"/>
      <c r="G854" s="78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6.5" customHeight="1" x14ac:dyDescent="0.3">
      <c r="A855" s="57"/>
      <c r="B855" s="57"/>
      <c r="C855" s="70"/>
      <c r="D855" s="70"/>
      <c r="E855" s="70"/>
      <c r="F855" s="78"/>
      <c r="G855" s="78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6.5" customHeight="1" x14ac:dyDescent="0.3">
      <c r="A856" s="57"/>
      <c r="B856" s="57"/>
      <c r="C856" s="70"/>
      <c r="D856" s="70"/>
      <c r="E856" s="70"/>
      <c r="F856" s="78"/>
      <c r="G856" s="78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6.5" customHeight="1" x14ac:dyDescent="0.3">
      <c r="A857" s="57"/>
      <c r="B857" s="57"/>
      <c r="C857" s="70"/>
      <c r="D857" s="70"/>
      <c r="E857" s="70"/>
      <c r="F857" s="78"/>
      <c r="G857" s="78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6.5" customHeight="1" x14ac:dyDescent="0.3">
      <c r="A858" s="57"/>
      <c r="B858" s="57"/>
      <c r="C858" s="70"/>
      <c r="D858" s="70"/>
      <c r="E858" s="70"/>
      <c r="F858" s="78"/>
      <c r="G858" s="78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6.5" customHeight="1" x14ac:dyDescent="0.3">
      <c r="A859" s="57"/>
      <c r="B859" s="57"/>
      <c r="C859" s="70"/>
      <c r="D859" s="70"/>
      <c r="E859" s="70"/>
      <c r="F859" s="78"/>
      <c r="G859" s="78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6.5" customHeight="1" x14ac:dyDescent="0.3">
      <c r="A860" s="57"/>
      <c r="B860" s="57"/>
      <c r="C860" s="70"/>
      <c r="D860" s="70"/>
      <c r="E860" s="70"/>
      <c r="F860" s="78"/>
      <c r="G860" s="78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6.5" customHeight="1" x14ac:dyDescent="0.3">
      <c r="A861" s="57"/>
      <c r="B861" s="57"/>
      <c r="C861" s="70"/>
      <c r="D861" s="70"/>
      <c r="E861" s="70"/>
      <c r="F861" s="78"/>
      <c r="G861" s="78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6.5" customHeight="1" x14ac:dyDescent="0.3">
      <c r="A862" s="57"/>
      <c r="B862" s="57"/>
      <c r="C862" s="70"/>
      <c r="D862" s="70"/>
      <c r="E862" s="70"/>
      <c r="F862" s="78"/>
      <c r="G862" s="78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6.5" customHeight="1" x14ac:dyDescent="0.3">
      <c r="A863" s="57"/>
      <c r="B863" s="57"/>
      <c r="C863" s="70"/>
      <c r="D863" s="70"/>
      <c r="E863" s="70"/>
      <c r="F863" s="78"/>
      <c r="G863" s="78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6.5" customHeight="1" x14ac:dyDescent="0.3">
      <c r="A864" s="57"/>
      <c r="B864" s="57"/>
      <c r="C864" s="70"/>
      <c r="D864" s="70"/>
      <c r="E864" s="70"/>
      <c r="F864" s="78"/>
      <c r="G864" s="78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6.5" customHeight="1" x14ac:dyDescent="0.3">
      <c r="A865" s="57"/>
      <c r="B865" s="57"/>
      <c r="C865" s="70"/>
      <c r="D865" s="70"/>
      <c r="E865" s="70"/>
      <c r="F865" s="78"/>
      <c r="G865" s="78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6.5" customHeight="1" x14ac:dyDescent="0.3">
      <c r="A866" s="57"/>
      <c r="B866" s="57"/>
      <c r="C866" s="70"/>
      <c r="D866" s="70"/>
      <c r="E866" s="70"/>
      <c r="F866" s="78"/>
      <c r="G866" s="78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6.5" customHeight="1" x14ac:dyDescent="0.3">
      <c r="A867" s="57"/>
      <c r="B867" s="57"/>
      <c r="C867" s="70"/>
      <c r="D867" s="70"/>
      <c r="E867" s="70"/>
      <c r="F867" s="78"/>
      <c r="G867" s="78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6.5" customHeight="1" x14ac:dyDescent="0.3">
      <c r="A868" s="57"/>
      <c r="B868" s="57"/>
      <c r="C868" s="70"/>
      <c r="D868" s="70"/>
      <c r="E868" s="70"/>
      <c r="F868" s="78"/>
      <c r="G868" s="78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6.5" customHeight="1" x14ac:dyDescent="0.3">
      <c r="A869" s="57"/>
      <c r="B869" s="57"/>
      <c r="C869" s="70"/>
      <c r="D869" s="70"/>
      <c r="E869" s="70"/>
      <c r="F869" s="78"/>
      <c r="G869" s="78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6.5" customHeight="1" x14ac:dyDescent="0.3">
      <c r="A870" s="57"/>
      <c r="B870" s="57"/>
      <c r="C870" s="70"/>
      <c r="D870" s="70"/>
      <c r="E870" s="70"/>
      <c r="F870" s="78"/>
      <c r="G870" s="78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6.5" customHeight="1" x14ac:dyDescent="0.3">
      <c r="A871" s="57"/>
      <c r="B871" s="57"/>
      <c r="C871" s="70"/>
      <c r="D871" s="70"/>
      <c r="E871" s="70"/>
      <c r="F871" s="78"/>
      <c r="G871" s="78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6.5" customHeight="1" x14ac:dyDescent="0.3">
      <c r="A872" s="57"/>
      <c r="B872" s="57"/>
      <c r="C872" s="70"/>
      <c r="D872" s="70"/>
      <c r="E872" s="70"/>
      <c r="F872" s="78"/>
      <c r="G872" s="78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6.5" customHeight="1" x14ac:dyDescent="0.3">
      <c r="A873" s="57"/>
      <c r="B873" s="57"/>
      <c r="C873" s="70"/>
      <c r="D873" s="70"/>
      <c r="E873" s="70"/>
      <c r="F873" s="78"/>
      <c r="G873" s="78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6.5" customHeight="1" x14ac:dyDescent="0.3">
      <c r="A874" s="57"/>
      <c r="B874" s="57"/>
      <c r="C874" s="70"/>
      <c r="D874" s="70"/>
      <c r="E874" s="70"/>
      <c r="F874" s="78"/>
      <c r="G874" s="78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6.5" customHeight="1" x14ac:dyDescent="0.3">
      <c r="A875" s="57"/>
      <c r="B875" s="57"/>
      <c r="C875" s="70"/>
      <c r="D875" s="70"/>
      <c r="E875" s="70"/>
      <c r="F875" s="78"/>
      <c r="G875" s="78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6.5" customHeight="1" x14ac:dyDescent="0.3">
      <c r="A876" s="57"/>
      <c r="B876" s="57"/>
      <c r="C876" s="70"/>
      <c r="D876" s="70"/>
      <c r="E876" s="70"/>
      <c r="F876" s="78"/>
      <c r="G876" s="78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6.5" customHeight="1" x14ac:dyDescent="0.3">
      <c r="A877" s="57"/>
      <c r="B877" s="57"/>
      <c r="C877" s="70"/>
      <c r="D877" s="70"/>
      <c r="E877" s="70"/>
      <c r="F877" s="78"/>
      <c r="G877" s="78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6.5" customHeight="1" x14ac:dyDescent="0.3">
      <c r="A878" s="57"/>
      <c r="B878" s="57"/>
      <c r="C878" s="70"/>
      <c r="D878" s="70"/>
      <c r="E878" s="70"/>
      <c r="F878" s="78"/>
      <c r="G878" s="78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6.5" customHeight="1" x14ac:dyDescent="0.3">
      <c r="A879" s="57"/>
      <c r="B879" s="57"/>
      <c r="C879" s="70"/>
      <c r="D879" s="70"/>
      <c r="E879" s="70"/>
      <c r="F879" s="78"/>
      <c r="G879" s="78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6.5" customHeight="1" x14ac:dyDescent="0.3">
      <c r="A880" s="57"/>
      <c r="B880" s="57"/>
      <c r="C880" s="70"/>
      <c r="D880" s="70"/>
      <c r="E880" s="70"/>
      <c r="F880" s="78"/>
      <c r="G880" s="78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6.5" customHeight="1" x14ac:dyDescent="0.3">
      <c r="A881" s="57"/>
      <c r="B881" s="57"/>
      <c r="C881" s="70"/>
      <c r="D881" s="70"/>
      <c r="E881" s="70"/>
      <c r="F881" s="78"/>
      <c r="G881" s="78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6.5" customHeight="1" x14ac:dyDescent="0.3">
      <c r="A882" s="57"/>
      <c r="B882" s="57"/>
      <c r="C882" s="70"/>
      <c r="D882" s="70"/>
      <c r="E882" s="70"/>
      <c r="F882" s="78"/>
      <c r="G882" s="78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6.5" customHeight="1" x14ac:dyDescent="0.3">
      <c r="A883" s="57"/>
      <c r="B883" s="57"/>
      <c r="C883" s="70"/>
      <c r="D883" s="70"/>
      <c r="E883" s="70"/>
      <c r="F883" s="78"/>
      <c r="G883" s="78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6.5" customHeight="1" x14ac:dyDescent="0.3">
      <c r="A884" s="57"/>
      <c r="B884" s="57"/>
      <c r="C884" s="70"/>
      <c r="D884" s="70"/>
      <c r="E884" s="70"/>
      <c r="F884" s="78"/>
      <c r="G884" s="78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6.5" customHeight="1" x14ac:dyDescent="0.3">
      <c r="A885" s="57"/>
      <c r="B885" s="57"/>
      <c r="C885" s="70"/>
      <c r="D885" s="70"/>
      <c r="E885" s="70"/>
      <c r="F885" s="78"/>
      <c r="G885" s="78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6.5" customHeight="1" x14ac:dyDescent="0.3">
      <c r="A886" s="57"/>
      <c r="B886" s="57"/>
      <c r="C886" s="70"/>
      <c r="D886" s="70"/>
      <c r="E886" s="70"/>
      <c r="F886" s="78"/>
      <c r="G886" s="78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6.5" customHeight="1" x14ac:dyDescent="0.3">
      <c r="A887" s="57"/>
      <c r="B887" s="57"/>
      <c r="C887" s="70"/>
      <c r="D887" s="70"/>
      <c r="E887" s="70"/>
      <c r="F887" s="78"/>
      <c r="G887" s="78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6.5" customHeight="1" x14ac:dyDescent="0.3">
      <c r="A888" s="57"/>
      <c r="B888" s="57"/>
      <c r="C888" s="70"/>
      <c r="D888" s="70"/>
      <c r="E888" s="70"/>
      <c r="F888" s="78"/>
      <c r="G888" s="78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6.5" customHeight="1" x14ac:dyDescent="0.3">
      <c r="A889" s="57"/>
      <c r="B889" s="57"/>
      <c r="C889" s="70"/>
      <c r="D889" s="70"/>
      <c r="E889" s="70"/>
      <c r="F889" s="78"/>
      <c r="G889" s="78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6.5" customHeight="1" x14ac:dyDescent="0.3">
      <c r="A890" s="57"/>
      <c r="B890" s="57"/>
      <c r="C890" s="70"/>
      <c r="D890" s="70"/>
      <c r="E890" s="70"/>
      <c r="F890" s="78"/>
      <c r="G890" s="78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6.5" customHeight="1" x14ac:dyDescent="0.3">
      <c r="A891" s="57"/>
      <c r="B891" s="57"/>
      <c r="C891" s="70"/>
      <c r="D891" s="70"/>
      <c r="E891" s="70"/>
      <c r="F891" s="78"/>
      <c r="G891" s="78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6.5" customHeight="1" x14ac:dyDescent="0.3">
      <c r="A892" s="57"/>
      <c r="B892" s="57"/>
      <c r="C892" s="70"/>
      <c r="D892" s="70"/>
      <c r="E892" s="70"/>
      <c r="F892" s="78"/>
      <c r="G892" s="78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6.5" customHeight="1" x14ac:dyDescent="0.3">
      <c r="A893" s="57"/>
      <c r="B893" s="57"/>
      <c r="C893" s="70"/>
      <c r="D893" s="70"/>
      <c r="E893" s="70"/>
      <c r="F893" s="78"/>
      <c r="G893" s="78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6.5" customHeight="1" x14ac:dyDescent="0.3">
      <c r="A894" s="57"/>
      <c r="B894" s="57"/>
      <c r="C894" s="70"/>
      <c r="D894" s="70"/>
      <c r="E894" s="70"/>
      <c r="F894" s="78"/>
      <c r="G894" s="78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6.5" customHeight="1" x14ac:dyDescent="0.3">
      <c r="A895" s="57"/>
      <c r="B895" s="57"/>
      <c r="C895" s="70"/>
      <c r="D895" s="70"/>
      <c r="E895" s="70"/>
      <c r="F895" s="78"/>
      <c r="G895" s="78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6.5" customHeight="1" x14ac:dyDescent="0.3">
      <c r="A896" s="57"/>
      <c r="B896" s="57"/>
      <c r="C896" s="70"/>
      <c r="D896" s="70"/>
      <c r="E896" s="70"/>
      <c r="F896" s="78"/>
      <c r="G896" s="78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6.5" customHeight="1" x14ac:dyDescent="0.3">
      <c r="A897" s="57"/>
      <c r="B897" s="57"/>
      <c r="C897" s="70"/>
      <c r="D897" s="70"/>
      <c r="E897" s="70"/>
      <c r="F897" s="78"/>
      <c r="G897" s="78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6.5" customHeight="1" x14ac:dyDescent="0.3">
      <c r="A898" s="57"/>
      <c r="B898" s="57"/>
      <c r="C898" s="70"/>
      <c r="D898" s="70"/>
      <c r="E898" s="70"/>
      <c r="F898" s="78"/>
      <c r="G898" s="78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6.5" customHeight="1" x14ac:dyDescent="0.3">
      <c r="A899" s="57"/>
      <c r="B899" s="57"/>
      <c r="C899" s="70"/>
      <c r="D899" s="70"/>
      <c r="E899" s="70"/>
      <c r="F899" s="78"/>
      <c r="G899" s="78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6.5" customHeight="1" x14ac:dyDescent="0.3">
      <c r="A900" s="57"/>
      <c r="B900" s="57"/>
      <c r="C900" s="70"/>
      <c r="D900" s="70"/>
      <c r="E900" s="70"/>
      <c r="F900" s="78"/>
      <c r="G900" s="78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6.5" customHeight="1" x14ac:dyDescent="0.3">
      <c r="A901" s="57"/>
      <c r="B901" s="57"/>
      <c r="C901" s="70"/>
      <c r="D901" s="70"/>
      <c r="E901" s="70"/>
      <c r="F901" s="78"/>
      <c r="G901" s="78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6.5" customHeight="1" x14ac:dyDescent="0.3">
      <c r="A902" s="57"/>
      <c r="B902" s="57"/>
      <c r="C902" s="70"/>
      <c r="D902" s="70"/>
      <c r="E902" s="70"/>
      <c r="F902" s="78"/>
      <c r="G902" s="78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6.5" customHeight="1" x14ac:dyDescent="0.3">
      <c r="A903" s="57"/>
      <c r="B903" s="57"/>
      <c r="C903" s="70"/>
      <c r="D903" s="70"/>
      <c r="E903" s="70"/>
      <c r="F903" s="78"/>
      <c r="G903" s="78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6.5" customHeight="1" x14ac:dyDescent="0.3">
      <c r="A904" s="57"/>
      <c r="B904" s="57"/>
      <c r="C904" s="70"/>
      <c r="D904" s="70"/>
      <c r="E904" s="70"/>
      <c r="F904" s="78"/>
      <c r="G904" s="78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6.5" customHeight="1" x14ac:dyDescent="0.3">
      <c r="A905" s="57"/>
      <c r="B905" s="57"/>
      <c r="C905" s="70"/>
      <c r="D905" s="70"/>
      <c r="E905" s="70"/>
      <c r="F905" s="78"/>
      <c r="G905" s="78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6.5" customHeight="1" x14ac:dyDescent="0.3">
      <c r="A906" s="57"/>
      <c r="B906" s="57"/>
      <c r="C906" s="70"/>
      <c r="D906" s="70"/>
      <c r="E906" s="70"/>
      <c r="F906" s="78"/>
      <c r="G906" s="78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6.5" customHeight="1" x14ac:dyDescent="0.3">
      <c r="A907" s="57"/>
      <c r="B907" s="57"/>
      <c r="C907" s="70"/>
      <c r="D907" s="70"/>
      <c r="E907" s="70"/>
      <c r="F907" s="78"/>
      <c r="G907" s="78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6.5" customHeight="1" x14ac:dyDescent="0.3">
      <c r="A908" s="57"/>
      <c r="B908" s="57"/>
      <c r="C908" s="70"/>
      <c r="D908" s="70"/>
      <c r="E908" s="70"/>
      <c r="F908" s="78"/>
      <c r="G908" s="78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6.5" customHeight="1" x14ac:dyDescent="0.3">
      <c r="A909" s="57"/>
      <c r="B909" s="57"/>
      <c r="C909" s="70"/>
      <c r="D909" s="70"/>
      <c r="E909" s="70"/>
      <c r="F909" s="78"/>
      <c r="G909" s="78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6.5" customHeight="1" x14ac:dyDescent="0.3">
      <c r="A910" s="57"/>
      <c r="B910" s="57"/>
      <c r="C910" s="70"/>
      <c r="D910" s="70"/>
      <c r="E910" s="70"/>
      <c r="F910" s="78"/>
      <c r="G910" s="78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6.5" customHeight="1" x14ac:dyDescent="0.3">
      <c r="A911" s="57"/>
      <c r="B911" s="57"/>
      <c r="C911" s="70"/>
      <c r="D911" s="70"/>
      <c r="E911" s="70"/>
      <c r="F911" s="78"/>
      <c r="G911" s="78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6.5" customHeight="1" x14ac:dyDescent="0.3">
      <c r="A912" s="57"/>
      <c r="B912" s="57"/>
      <c r="C912" s="70"/>
      <c r="D912" s="70"/>
      <c r="E912" s="70"/>
      <c r="F912" s="78"/>
      <c r="G912" s="78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6.5" customHeight="1" x14ac:dyDescent="0.3">
      <c r="A913" s="57"/>
      <c r="B913" s="57"/>
      <c r="C913" s="70"/>
      <c r="D913" s="70"/>
      <c r="E913" s="70"/>
      <c r="F913" s="78"/>
      <c r="G913" s="78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6.5" customHeight="1" x14ac:dyDescent="0.3">
      <c r="A914" s="57"/>
      <c r="B914" s="57"/>
      <c r="C914" s="70"/>
      <c r="D914" s="70"/>
      <c r="E914" s="70"/>
      <c r="F914" s="78"/>
      <c r="G914" s="78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6.5" customHeight="1" x14ac:dyDescent="0.3">
      <c r="A915" s="57"/>
      <c r="B915" s="57"/>
      <c r="C915" s="70"/>
      <c r="D915" s="70"/>
      <c r="E915" s="70"/>
      <c r="F915" s="78"/>
      <c r="G915" s="78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6.5" customHeight="1" x14ac:dyDescent="0.3">
      <c r="A916" s="57"/>
      <c r="B916" s="57"/>
      <c r="C916" s="70"/>
      <c r="D916" s="70"/>
      <c r="E916" s="70"/>
      <c r="F916" s="78"/>
      <c r="G916" s="78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6.5" customHeight="1" x14ac:dyDescent="0.3">
      <c r="A917" s="57"/>
      <c r="B917" s="57"/>
      <c r="C917" s="70"/>
      <c r="D917" s="70"/>
      <c r="E917" s="70"/>
      <c r="F917" s="78"/>
      <c r="G917" s="78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6.5" customHeight="1" x14ac:dyDescent="0.3">
      <c r="A918" s="57"/>
      <c r="B918" s="57"/>
      <c r="C918" s="70"/>
      <c r="D918" s="70"/>
      <c r="E918" s="70"/>
      <c r="F918" s="78"/>
      <c r="G918" s="78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6.5" customHeight="1" x14ac:dyDescent="0.3">
      <c r="A919" s="57"/>
      <c r="B919" s="57"/>
      <c r="C919" s="70"/>
      <c r="D919" s="70"/>
      <c r="E919" s="70"/>
      <c r="F919" s="78"/>
      <c r="G919" s="78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6.5" customHeight="1" x14ac:dyDescent="0.3">
      <c r="A920" s="57"/>
      <c r="B920" s="57"/>
      <c r="C920" s="70"/>
      <c r="D920" s="70"/>
      <c r="E920" s="70"/>
      <c r="F920" s="78"/>
      <c r="G920" s="78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6.5" customHeight="1" x14ac:dyDescent="0.3">
      <c r="A921" s="57"/>
      <c r="B921" s="57"/>
      <c r="C921" s="70"/>
      <c r="D921" s="70"/>
      <c r="E921" s="70"/>
      <c r="F921" s="78"/>
      <c r="G921" s="78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6.5" customHeight="1" x14ac:dyDescent="0.3">
      <c r="A922" s="57"/>
      <c r="B922" s="57"/>
      <c r="C922" s="70"/>
      <c r="D922" s="70"/>
      <c r="E922" s="70"/>
      <c r="F922" s="78"/>
      <c r="G922" s="78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6.5" customHeight="1" x14ac:dyDescent="0.3">
      <c r="A923" s="57"/>
      <c r="B923" s="57"/>
      <c r="C923" s="70"/>
      <c r="D923" s="70"/>
      <c r="E923" s="70"/>
      <c r="F923" s="78"/>
      <c r="G923" s="78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6.5" customHeight="1" x14ac:dyDescent="0.3">
      <c r="A924" s="57"/>
      <c r="B924" s="57"/>
      <c r="C924" s="70"/>
      <c r="D924" s="70"/>
      <c r="E924" s="70"/>
      <c r="F924" s="78"/>
      <c r="G924" s="78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6.5" customHeight="1" x14ac:dyDescent="0.3">
      <c r="A925" s="57"/>
      <c r="B925" s="57"/>
      <c r="C925" s="70"/>
      <c r="D925" s="70"/>
      <c r="E925" s="70"/>
      <c r="F925" s="78"/>
      <c r="G925" s="78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6.5" customHeight="1" x14ac:dyDescent="0.3">
      <c r="A926" s="57"/>
      <c r="B926" s="57"/>
      <c r="C926" s="70"/>
      <c r="D926" s="70"/>
      <c r="E926" s="70"/>
      <c r="F926" s="78"/>
      <c r="G926" s="78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6.5" customHeight="1" x14ac:dyDescent="0.3">
      <c r="A927" s="57"/>
      <c r="B927" s="57"/>
      <c r="C927" s="70"/>
      <c r="D927" s="70"/>
      <c r="E927" s="70"/>
      <c r="F927" s="78"/>
      <c r="G927" s="78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6.5" customHeight="1" x14ac:dyDescent="0.3">
      <c r="A928" s="57"/>
      <c r="B928" s="57"/>
      <c r="C928" s="70"/>
      <c r="D928" s="70"/>
      <c r="E928" s="70"/>
      <c r="F928" s="78"/>
      <c r="G928" s="78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6.5" customHeight="1" x14ac:dyDescent="0.3">
      <c r="A929" s="57"/>
      <c r="B929" s="57"/>
      <c r="C929" s="70"/>
      <c r="D929" s="70"/>
      <c r="E929" s="70"/>
      <c r="F929" s="78"/>
      <c r="G929" s="78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6.5" customHeight="1" x14ac:dyDescent="0.3">
      <c r="A930" s="57"/>
      <c r="B930" s="57"/>
      <c r="C930" s="70"/>
      <c r="D930" s="70"/>
      <c r="E930" s="70"/>
      <c r="F930" s="78"/>
      <c r="G930" s="78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6.5" customHeight="1" x14ac:dyDescent="0.3">
      <c r="A931" s="57"/>
      <c r="B931" s="57"/>
      <c r="C931" s="70"/>
      <c r="D931" s="70"/>
      <c r="E931" s="70"/>
      <c r="F931" s="78"/>
      <c r="G931" s="78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6.5" customHeight="1" x14ac:dyDescent="0.3">
      <c r="A932" s="57"/>
      <c r="B932" s="57"/>
      <c r="C932" s="70"/>
      <c r="D932" s="70"/>
      <c r="E932" s="70"/>
      <c r="F932" s="78"/>
      <c r="G932" s="78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6.5" customHeight="1" x14ac:dyDescent="0.3">
      <c r="A933" s="57"/>
      <c r="B933" s="57"/>
      <c r="C933" s="70"/>
      <c r="D933" s="70"/>
      <c r="E933" s="70"/>
      <c r="F933" s="78"/>
      <c r="G933" s="78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6.5" customHeight="1" x14ac:dyDescent="0.3">
      <c r="A934" s="57"/>
      <c r="B934" s="57"/>
      <c r="C934" s="70"/>
      <c r="D934" s="70"/>
      <c r="E934" s="70"/>
      <c r="F934" s="78"/>
      <c r="G934" s="78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6.5" customHeight="1" x14ac:dyDescent="0.3">
      <c r="A935" s="57"/>
      <c r="B935" s="57"/>
      <c r="C935" s="70"/>
      <c r="D935" s="70"/>
      <c r="E935" s="70"/>
      <c r="F935" s="78"/>
      <c r="G935" s="78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6.5" customHeight="1" x14ac:dyDescent="0.3">
      <c r="A936" s="57"/>
      <c r="B936" s="57"/>
      <c r="C936" s="70"/>
      <c r="D936" s="70"/>
      <c r="E936" s="70"/>
      <c r="F936" s="78"/>
      <c r="G936" s="78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6.5" customHeight="1" x14ac:dyDescent="0.3">
      <c r="A937" s="57"/>
      <c r="B937" s="57"/>
      <c r="C937" s="70"/>
      <c r="D937" s="70"/>
      <c r="E937" s="70"/>
      <c r="F937" s="78"/>
      <c r="G937" s="78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6.5" customHeight="1" x14ac:dyDescent="0.3">
      <c r="A938" s="57"/>
      <c r="B938" s="57"/>
      <c r="C938" s="70"/>
      <c r="D938" s="70"/>
      <c r="E938" s="70"/>
      <c r="F938" s="78"/>
      <c r="G938" s="78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6.5" customHeight="1" x14ac:dyDescent="0.3">
      <c r="A939" s="57"/>
      <c r="B939" s="57"/>
      <c r="C939" s="70"/>
      <c r="D939" s="70"/>
      <c r="E939" s="70"/>
      <c r="F939" s="78"/>
      <c r="G939" s="78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6.5" customHeight="1" x14ac:dyDescent="0.3">
      <c r="A940" s="57"/>
      <c r="B940" s="57"/>
      <c r="C940" s="70"/>
      <c r="D940" s="70"/>
      <c r="E940" s="70"/>
      <c r="F940" s="78"/>
      <c r="G940" s="78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6.5" customHeight="1" x14ac:dyDescent="0.3">
      <c r="A941" s="57"/>
      <c r="B941" s="57"/>
      <c r="C941" s="70"/>
      <c r="D941" s="70"/>
      <c r="E941" s="70"/>
      <c r="F941" s="78"/>
      <c r="G941" s="78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6.5" customHeight="1" x14ac:dyDescent="0.3">
      <c r="A942" s="57"/>
      <c r="B942" s="57"/>
      <c r="C942" s="70"/>
      <c r="D942" s="70"/>
      <c r="E942" s="70"/>
      <c r="F942" s="78"/>
      <c r="G942" s="78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6.5" customHeight="1" x14ac:dyDescent="0.3">
      <c r="A943" s="57"/>
      <c r="B943" s="57"/>
      <c r="C943" s="70"/>
      <c r="D943" s="70"/>
      <c r="E943" s="70"/>
      <c r="F943" s="78"/>
      <c r="G943" s="78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6.5" customHeight="1" x14ac:dyDescent="0.3">
      <c r="A944" s="57"/>
      <c r="B944" s="57"/>
      <c r="C944" s="70"/>
      <c r="D944" s="70"/>
      <c r="E944" s="70"/>
      <c r="F944" s="78"/>
      <c r="G944" s="78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6.5" customHeight="1" x14ac:dyDescent="0.3">
      <c r="A945" s="57"/>
      <c r="B945" s="57"/>
      <c r="C945" s="70"/>
      <c r="D945" s="70"/>
      <c r="E945" s="70"/>
      <c r="F945" s="78"/>
      <c r="G945" s="78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6.5" customHeight="1" x14ac:dyDescent="0.3">
      <c r="A946" s="57"/>
      <c r="B946" s="57"/>
      <c r="C946" s="70"/>
      <c r="D946" s="70"/>
      <c r="E946" s="70"/>
      <c r="F946" s="78"/>
      <c r="G946" s="78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6.5" customHeight="1" x14ac:dyDescent="0.3">
      <c r="A947" s="57"/>
      <c r="B947" s="57"/>
      <c r="C947" s="70"/>
      <c r="D947" s="70"/>
      <c r="E947" s="70"/>
      <c r="F947" s="78"/>
      <c r="G947" s="78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6.5" customHeight="1" x14ac:dyDescent="0.3">
      <c r="A948" s="57"/>
      <c r="B948" s="57"/>
      <c r="C948" s="70"/>
      <c r="D948" s="70"/>
      <c r="E948" s="70"/>
      <c r="F948" s="78"/>
      <c r="G948" s="78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6.5" customHeight="1" x14ac:dyDescent="0.3">
      <c r="A949" s="57"/>
      <c r="B949" s="57"/>
      <c r="C949" s="70"/>
      <c r="D949" s="70"/>
      <c r="E949" s="70"/>
      <c r="F949" s="78"/>
      <c r="G949" s="78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6.5" customHeight="1" x14ac:dyDescent="0.3">
      <c r="A950" s="57"/>
      <c r="B950" s="57"/>
      <c r="C950" s="70"/>
      <c r="D950" s="70"/>
      <c r="E950" s="70"/>
      <c r="F950" s="78"/>
      <c r="G950" s="78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6.5" customHeight="1" x14ac:dyDescent="0.3">
      <c r="A951" s="57"/>
      <c r="B951" s="57"/>
      <c r="C951" s="70"/>
      <c r="D951" s="70"/>
      <c r="E951" s="70"/>
      <c r="F951" s="78"/>
      <c r="G951" s="78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6.5" customHeight="1" x14ac:dyDescent="0.3">
      <c r="A952" s="57"/>
      <c r="B952" s="57"/>
      <c r="C952" s="70"/>
      <c r="D952" s="70"/>
      <c r="E952" s="70"/>
      <c r="F952" s="78"/>
      <c r="G952" s="78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6.5" customHeight="1" x14ac:dyDescent="0.3">
      <c r="A953" s="57"/>
      <c r="B953" s="57"/>
      <c r="C953" s="70"/>
      <c r="D953" s="70"/>
      <c r="E953" s="70"/>
      <c r="F953" s="78"/>
      <c r="G953" s="78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6.5" customHeight="1" x14ac:dyDescent="0.3">
      <c r="A954" s="57"/>
      <c r="B954" s="57"/>
      <c r="C954" s="70"/>
      <c r="D954" s="70"/>
      <c r="E954" s="70"/>
      <c r="F954" s="78"/>
      <c r="G954" s="78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6.5" customHeight="1" x14ac:dyDescent="0.3">
      <c r="A955" s="57"/>
      <c r="B955" s="57"/>
      <c r="C955" s="70"/>
      <c r="D955" s="70"/>
      <c r="E955" s="70"/>
      <c r="F955" s="78"/>
      <c r="G955" s="78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6.5" customHeight="1" x14ac:dyDescent="0.3">
      <c r="A956" s="57"/>
      <c r="B956" s="57"/>
      <c r="C956" s="70"/>
      <c r="D956" s="70"/>
      <c r="E956" s="70"/>
      <c r="F956" s="78"/>
      <c r="G956" s="78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6.5" customHeight="1" x14ac:dyDescent="0.3">
      <c r="A957" s="57"/>
      <c r="B957" s="57"/>
      <c r="C957" s="70"/>
      <c r="D957" s="70"/>
      <c r="E957" s="70"/>
      <c r="F957" s="78"/>
      <c r="G957" s="78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6.5" customHeight="1" x14ac:dyDescent="0.3">
      <c r="A958" s="57"/>
      <c r="B958" s="57"/>
      <c r="C958" s="70"/>
      <c r="D958" s="70"/>
      <c r="E958" s="70"/>
      <c r="F958" s="78"/>
      <c r="G958" s="78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6.5" customHeight="1" x14ac:dyDescent="0.3">
      <c r="A959" s="57"/>
      <c r="B959" s="57"/>
      <c r="C959" s="70"/>
      <c r="D959" s="70"/>
      <c r="E959" s="70"/>
      <c r="F959" s="78"/>
      <c r="G959" s="78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6.5" customHeight="1" x14ac:dyDescent="0.3">
      <c r="A960" s="57"/>
      <c r="B960" s="57"/>
      <c r="C960" s="70"/>
      <c r="D960" s="70"/>
      <c r="E960" s="70"/>
      <c r="F960" s="78"/>
      <c r="G960" s="78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6.5" customHeight="1" x14ac:dyDescent="0.3">
      <c r="A961" s="57"/>
      <c r="B961" s="57"/>
      <c r="C961" s="70"/>
      <c r="D961" s="70"/>
      <c r="E961" s="70"/>
      <c r="F961" s="78"/>
      <c r="G961" s="78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6.5" customHeight="1" x14ac:dyDescent="0.3">
      <c r="A962" s="57"/>
      <c r="B962" s="57"/>
      <c r="C962" s="70"/>
      <c r="D962" s="70"/>
      <c r="E962" s="70"/>
      <c r="F962" s="78"/>
      <c r="G962" s="78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6.5" customHeight="1" x14ac:dyDescent="0.3">
      <c r="A963" s="57"/>
      <c r="B963" s="57"/>
      <c r="C963" s="70"/>
      <c r="D963" s="70"/>
      <c r="E963" s="70"/>
      <c r="F963" s="78"/>
      <c r="G963" s="78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6.5" customHeight="1" x14ac:dyDescent="0.3">
      <c r="A964" s="57"/>
      <c r="B964" s="57"/>
      <c r="C964" s="70"/>
      <c r="D964" s="70"/>
      <c r="E964" s="70"/>
      <c r="F964" s="78"/>
      <c r="G964" s="78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6.5" customHeight="1" x14ac:dyDescent="0.3">
      <c r="A965" s="57"/>
      <c r="B965" s="57"/>
      <c r="C965" s="70"/>
      <c r="D965" s="70"/>
      <c r="E965" s="70"/>
      <c r="F965" s="78"/>
      <c r="G965" s="78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6.5" customHeight="1" x14ac:dyDescent="0.3">
      <c r="A966" s="57"/>
      <c r="B966" s="57"/>
      <c r="C966" s="70"/>
      <c r="D966" s="70"/>
      <c r="E966" s="70"/>
      <c r="F966" s="78"/>
      <c r="G966" s="78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6.5" customHeight="1" x14ac:dyDescent="0.3">
      <c r="A967" s="57"/>
      <c r="B967" s="57"/>
      <c r="C967" s="70"/>
      <c r="D967" s="70"/>
      <c r="E967" s="70"/>
      <c r="F967" s="78"/>
      <c r="G967" s="78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6.5" customHeight="1" x14ac:dyDescent="0.3">
      <c r="A968" s="57"/>
      <c r="B968" s="57"/>
      <c r="C968" s="70"/>
      <c r="D968" s="70"/>
      <c r="E968" s="70"/>
      <c r="F968" s="78"/>
      <c r="G968" s="78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6.5" customHeight="1" x14ac:dyDescent="0.3">
      <c r="A969" s="57"/>
      <c r="B969" s="57"/>
      <c r="C969" s="70"/>
      <c r="D969" s="70"/>
      <c r="E969" s="70"/>
      <c r="F969" s="78"/>
      <c r="G969" s="78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6.5" customHeight="1" x14ac:dyDescent="0.3">
      <c r="A970" s="57"/>
      <c r="B970" s="57"/>
      <c r="C970" s="70"/>
      <c r="D970" s="70"/>
      <c r="E970" s="70"/>
      <c r="F970" s="78"/>
      <c r="G970" s="78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6.5" customHeight="1" x14ac:dyDescent="0.3">
      <c r="A971" s="57"/>
      <c r="B971" s="57"/>
      <c r="C971" s="70"/>
      <c r="D971" s="70"/>
      <c r="E971" s="70"/>
      <c r="F971" s="78"/>
      <c r="G971" s="78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6.5" customHeight="1" x14ac:dyDescent="0.3">
      <c r="A972" s="57"/>
      <c r="B972" s="57"/>
      <c r="C972" s="70"/>
      <c r="D972" s="70"/>
      <c r="E972" s="70"/>
      <c r="F972" s="78"/>
      <c r="G972" s="78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6.5" customHeight="1" x14ac:dyDescent="0.3">
      <c r="A973" s="57"/>
      <c r="B973" s="57"/>
      <c r="C973" s="70"/>
      <c r="D973" s="70"/>
      <c r="E973" s="70"/>
      <c r="F973" s="78"/>
      <c r="G973" s="78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6.5" customHeight="1" x14ac:dyDescent="0.3">
      <c r="A974" s="57"/>
      <c r="B974" s="57"/>
      <c r="C974" s="70"/>
      <c r="D974" s="70"/>
      <c r="E974" s="70"/>
      <c r="F974" s="78"/>
      <c r="G974" s="78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6.5" customHeight="1" x14ac:dyDescent="0.3">
      <c r="A975" s="57"/>
      <c r="B975" s="57"/>
      <c r="C975" s="70"/>
      <c r="D975" s="70"/>
      <c r="E975" s="70"/>
      <c r="F975" s="78"/>
      <c r="G975" s="78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6.5" customHeight="1" x14ac:dyDescent="0.3">
      <c r="A976" s="57"/>
      <c r="B976" s="57"/>
      <c r="C976" s="70"/>
      <c r="D976" s="70"/>
      <c r="E976" s="70"/>
      <c r="F976" s="78"/>
      <c r="G976" s="78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6.5" customHeight="1" x14ac:dyDescent="0.3">
      <c r="A977" s="57"/>
      <c r="B977" s="57"/>
      <c r="C977" s="70"/>
      <c r="D977" s="70"/>
      <c r="E977" s="70"/>
      <c r="F977" s="78"/>
      <c r="G977" s="78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6.5" customHeight="1" x14ac:dyDescent="0.3">
      <c r="A978" s="57"/>
      <c r="B978" s="57"/>
      <c r="C978" s="70"/>
      <c r="D978" s="70"/>
      <c r="E978" s="70"/>
      <c r="F978" s="78"/>
      <c r="G978" s="78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6.5" customHeight="1" x14ac:dyDescent="0.3">
      <c r="A979" s="57"/>
      <c r="B979" s="57"/>
      <c r="C979" s="70"/>
      <c r="D979" s="70"/>
      <c r="E979" s="70"/>
      <c r="F979" s="78"/>
      <c r="G979" s="78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6.5" customHeight="1" x14ac:dyDescent="0.3">
      <c r="A980" s="57"/>
      <c r="B980" s="57"/>
      <c r="C980" s="70"/>
      <c r="D980" s="70"/>
      <c r="E980" s="70"/>
      <c r="F980" s="78"/>
      <c r="G980" s="78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6.5" customHeight="1" x14ac:dyDescent="0.3">
      <c r="A981" s="57"/>
      <c r="B981" s="57"/>
      <c r="C981" s="70"/>
      <c r="D981" s="70"/>
      <c r="E981" s="70"/>
      <c r="F981" s="78"/>
      <c r="G981" s="78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6.5" customHeight="1" x14ac:dyDescent="0.3">
      <c r="A982" s="57"/>
      <c r="B982" s="57"/>
      <c r="C982" s="70"/>
      <c r="D982" s="70"/>
      <c r="E982" s="70"/>
      <c r="F982" s="78"/>
      <c r="G982" s="78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6.5" customHeight="1" x14ac:dyDescent="0.3">
      <c r="A983" s="57"/>
      <c r="B983" s="57"/>
      <c r="C983" s="70"/>
      <c r="D983" s="70"/>
      <c r="E983" s="70"/>
      <c r="F983" s="78"/>
      <c r="G983" s="78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6.5" customHeight="1" x14ac:dyDescent="0.3">
      <c r="A984" s="57"/>
      <c r="B984" s="57"/>
      <c r="C984" s="70"/>
      <c r="D984" s="70"/>
      <c r="E984" s="70"/>
      <c r="F984" s="78"/>
      <c r="G984" s="78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6.5" customHeight="1" x14ac:dyDescent="0.3">
      <c r="A985" s="57"/>
      <c r="B985" s="57"/>
      <c r="C985" s="70"/>
      <c r="D985" s="70"/>
      <c r="E985" s="70"/>
      <c r="F985" s="78"/>
      <c r="G985" s="78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6.5" customHeight="1" x14ac:dyDescent="0.3">
      <c r="A986" s="57"/>
      <c r="B986" s="57"/>
      <c r="C986" s="70"/>
      <c r="D986" s="70"/>
      <c r="E986" s="70"/>
      <c r="F986" s="78"/>
      <c r="G986" s="78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6.5" customHeight="1" x14ac:dyDescent="0.3">
      <c r="A987" s="57"/>
      <c r="B987" s="57"/>
      <c r="C987" s="70"/>
      <c r="D987" s="70"/>
      <c r="E987" s="70"/>
      <c r="F987" s="78"/>
      <c r="G987" s="78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6.5" customHeight="1" x14ac:dyDescent="0.3">
      <c r="A988" s="57"/>
      <c r="B988" s="57"/>
      <c r="C988" s="70"/>
      <c r="D988" s="70"/>
      <c r="E988" s="70"/>
      <c r="F988" s="78"/>
      <c r="G988" s="78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6.5" customHeight="1" x14ac:dyDescent="0.3">
      <c r="A989" s="57"/>
      <c r="B989" s="57"/>
      <c r="C989" s="70"/>
      <c r="D989" s="70"/>
      <c r="E989" s="70"/>
      <c r="F989" s="78"/>
      <c r="G989" s="78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6.5" customHeight="1" x14ac:dyDescent="0.3">
      <c r="A990" s="57"/>
      <c r="B990" s="57"/>
      <c r="C990" s="70"/>
      <c r="D990" s="70"/>
      <c r="E990" s="70"/>
      <c r="F990" s="78"/>
      <c r="G990" s="78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6.5" customHeight="1" x14ac:dyDescent="0.3">
      <c r="A991" s="57"/>
      <c r="B991" s="57"/>
      <c r="C991" s="70"/>
      <c r="D991" s="70"/>
      <c r="E991" s="70"/>
      <c r="F991" s="78"/>
      <c r="G991" s="78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6.5" customHeight="1" x14ac:dyDescent="0.3">
      <c r="A992" s="57"/>
      <c r="B992" s="57"/>
      <c r="C992" s="70"/>
      <c r="D992" s="70"/>
      <c r="E992" s="70"/>
      <c r="F992" s="78"/>
      <c r="G992" s="78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6.5" customHeight="1" x14ac:dyDescent="0.3">
      <c r="A993" s="57"/>
      <c r="B993" s="57"/>
      <c r="C993" s="70"/>
      <c r="D993" s="70"/>
      <c r="E993" s="70"/>
      <c r="F993" s="78"/>
      <c r="G993" s="78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6.5" customHeight="1" x14ac:dyDescent="0.3">
      <c r="A994" s="57"/>
      <c r="B994" s="57"/>
      <c r="C994" s="70"/>
      <c r="D994" s="70"/>
      <c r="E994" s="70"/>
      <c r="F994" s="78"/>
      <c r="G994" s="78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6.5" customHeight="1" x14ac:dyDescent="0.3">
      <c r="A995" s="57"/>
      <c r="B995" s="57"/>
      <c r="C995" s="70"/>
      <c r="D995" s="70"/>
      <c r="E995" s="70"/>
      <c r="F995" s="78"/>
      <c r="G995" s="78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6.5" customHeight="1" x14ac:dyDescent="0.3">
      <c r="A996" s="57"/>
      <c r="B996" s="57"/>
      <c r="C996" s="70"/>
      <c r="D996" s="70"/>
      <c r="E996" s="70"/>
      <c r="F996" s="78"/>
      <c r="G996" s="78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6.5" customHeight="1" x14ac:dyDescent="0.3">
      <c r="A997" s="57"/>
      <c r="B997" s="57"/>
      <c r="C997" s="70"/>
      <c r="D997" s="70"/>
      <c r="E997" s="70"/>
      <c r="F997" s="78"/>
      <c r="G997" s="78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6.5" customHeight="1" x14ac:dyDescent="0.3">
      <c r="A998" s="57"/>
      <c r="B998" s="57"/>
      <c r="C998" s="70"/>
      <c r="D998" s="70"/>
      <c r="E998" s="70"/>
      <c r="F998" s="78"/>
      <c r="G998" s="78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6.5" customHeight="1" x14ac:dyDescent="0.3">
      <c r="A999" s="57"/>
      <c r="B999" s="57"/>
      <c r="C999" s="70"/>
      <c r="D999" s="70"/>
      <c r="E999" s="70"/>
      <c r="F999" s="78"/>
      <c r="G999" s="78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spans="1:26" ht="16.5" customHeight="1" x14ac:dyDescent="0.3">
      <c r="A1000" s="57"/>
      <c r="B1000" s="57"/>
      <c r="C1000" s="70"/>
      <c r="D1000" s="70"/>
      <c r="E1000" s="70"/>
      <c r="F1000" s="78"/>
      <c r="G1000" s="78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1000"/>
  <sheetViews>
    <sheetView showGridLines="0" workbookViewId="0"/>
  </sheetViews>
  <sheetFormatPr defaultColWidth="14.44140625" defaultRowHeight="15" customHeight="1" x14ac:dyDescent="0.3"/>
  <cols>
    <col min="1" max="1" width="35.44140625" customWidth="1"/>
    <col min="2" max="3" width="14.5546875" customWidth="1"/>
    <col min="4" max="4" width="15.44140625" customWidth="1"/>
    <col min="5" max="5" width="17.5546875" customWidth="1"/>
    <col min="6" max="6" width="17" customWidth="1"/>
    <col min="7" max="7" width="16.5546875" customWidth="1"/>
    <col min="8" max="26" width="8.6640625" customWidth="1"/>
  </cols>
  <sheetData>
    <row r="1" spans="1:7" ht="73.5" customHeight="1" x14ac:dyDescent="0.3">
      <c r="A1" s="79" t="s">
        <v>149</v>
      </c>
      <c r="B1" s="79" t="s">
        <v>2</v>
      </c>
      <c r="C1" s="79" t="s">
        <v>1</v>
      </c>
      <c r="D1" s="79" t="s">
        <v>150</v>
      </c>
      <c r="E1" s="80" t="s">
        <v>151</v>
      </c>
      <c r="F1" s="79" t="s">
        <v>152</v>
      </c>
      <c r="G1" s="79" t="s">
        <v>153</v>
      </c>
    </row>
    <row r="2" spans="1:7" ht="14.25" customHeight="1" x14ac:dyDescent="0.3">
      <c r="A2" s="81" t="s">
        <v>154</v>
      </c>
      <c r="B2" s="81" t="s">
        <v>10</v>
      </c>
      <c r="C2" s="81" t="s">
        <v>4</v>
      </c>
      <c r="D2" s="82">
        <v>5000</v>
      </c>
      <c r="E2" s="82">
        <v>3800</v>
      </c>
      <c r="F2" s="81" t="s">
        <v>155</v>
      </c>
      <c r="G2" s="83">
        <v>44615</v>
      </c>
    </row>
    <row r="3" spans="1:7" ht="14.25" customHeight="1" x14ac:dyDescent="0.3">
      <c r="A3" s="81" t="s">
        <v>156</v>
      </c>
      <c r="B3" s="81" t="s">
        <v>12</v>
      </c>
      <c r="C3" s="81" t="s">
        <v>7</v>
      </c>
      <c r="D3" s="82">
        <v>50000</v>
      </c>
      <c r="E3" s="82">
        <v>2500</v>
      </c>
      <c r="F3" s="81" t="s">
        <v>157</v>
      </c>
      <c r="G3" s="83"/>
    </row>
    <row r="4" spans="1:7" ht="14.25" customHeight="1" x14ac:dyDescent="0.3">
      <c r="A4" s="81" t="s">
        <v>156</v>
      </c>
      <c r="B4" s="81" t="s">
        <v>12</v>
      </c>
      <c r="C4" s="81" t="s">
        <v>8</v>
      </c>
      <c r="D4" s="82">
        <v>20000</v>
      </c>
      <c r="E4" s="82">
        <v>20000</v>
      </c>
      <c r="F4" s="81" t="s">
        <v>158</v>
      </c>
      <c r="G4" s="83"/>
    </row>
    <row r="5" spans="1:7" ht="14.25" customHeight="1" x14ac:dyDescent="0.3">
      <c r="A5" s="81" t="s">
        <v>159</v>
      </c>
      <c r="B5" s="81" t="s">
        <v>10</v>
      </c>
      <c r="C5" s="81" t="s">
        <v>4</v>
      </c>
      <c r="D5" s="81">
        <v>5000</v>
      </c>
      <c r="E5" s="81">
        <v>5000</v>
      </c>
      <c r="F5" s="81" t="s">
        <v>155</v>
      </c>
      <c r="G5" s="83">
        <v>45731</v>
      </c>
    </row>
    <row r="6" spans="1:7" ht="14.25" customHeight="1" x14ac:dyDescent="0.3">
      <c r="A6" s="81" t="s">
        <v>160</v>
      </c>
      <c r="B6" s="81" t="s">
        <v>10</v>
      </c>
      <c r="C6" s="81" t="s">
        <v>8</v>
      </c>
      <c r="D6" s="82">
        <v>25000</v>
      </c>
      <c r="E6" s="84">
        <v>25000</v>
      </c>
      <c r="F6" s="81" t="s">
        <v>155</v>
      </c>
      <c r="G6" s="83">
        <v>45691</v>
      </c>
    </row>
    <row r="7" spans="1:7" ht="14.25" customHeight="1" x14ac:dyDescent="0.3">
      <c r="A7" s="81" t="s">
        <v>160</v>
      </c>
      <c r="B7" s="81" t="s">
        <v>10</v>
      </c>
      <c r="C7" s="81" t="s">
        <v>8</v>
      </c>
      <c r="D7" s="82">
        <v>100000</v>
      </c>
      <c r="E7" s="82">
        <v>100000</v>
      </c>
      <c r="F7" s="81" t="s">
        <v>157</v>
      </c>
      <c r="G7" s="83">
        <v>45565</v>
      </c>
    </row>
    <row r="8" spans="1:7" ht="14.25" customHeight="1" x14ac:dyDescent="0.3">
      <c r="A8" s="81" t="s">
        <v>160</v>
      </c>
      <c r="B8" s="81" t="s">
        <v>10</v>
      </c>
      <c r="C8" s="81" t="s">
        <v>8</v>
      </c>
      <c r="D8" s="82">
        <v>700000</v>
      </c>
      <c r="E8" s="82">
        <v>700000</v>
      </c>
      <c r="F8" s="81" t="s">
        <v>157</v>
      </c>
      <c r="G8" s="83">
        <v>45504</v>
      </c>
    </row>
    <row r="9" spans="1:7" ht="14.25" customHeight="1" x14ac:dyDescent="0.3">
      <c r="A9" s="81" t="s">
        <v>161</v>
      </c>
      <c r="B9" s="81" t="s">
        <v>10</v>
      </c>
      <c r="C9" s="81" t="s">
        <v>8</v>
      </c>
      <c r="D9" s="82">
        <v>5000</v>
      </c>
      <c r="E9" s="81">
        <v>5000</v>
      </c>
      <c r="F9" s="81" t="s">
        <v>155</v>
      </c>
      <c r="G9" s="83"/>
    </row>
    <row r="10" spans="1:7" ht="14.25" customHeight="1" x14ac:dyDescent="0.3">
      <c r="A10" s="81" t="s">
        <v>162</v>
      </c>
      <c r="B10" s="81" t="s">
        <v>12</v>
      </c>
      <c r="C10" s="81" t="s">
        <v>4</v>
      </c>
      <c r="D10" s="81">
        <v>10000</v>
      </c>
      <c r="E10" s="82">
        <v>2500</v>
      </c>
      <c r="F10" s="81" t="s">
        <v>157</v>
      </c>
      <c r="G10" s="83">
        <v>44643</v>
      </c>
    </row>
    <row r="11" spans="1:7" ht="14.25" customHeight="1" x14ac:dyDescent="0.3">
      <c r="A11" s="81" t="s">
        <v>163</v>
      </c>
      <c r="B11" s="81" t="s">
        <v>12</v>
      </c>
      <c r="C11" s="81" t="s">
        <v>4</v>
      </c>
      <c r="D11" s="81">
        <v>10000</v>
      </c>
      <c r="E11" s="82">
        <v>2500</v>
      </c>
      <c r="F11" s="81" t="s">
        <v>157</v>
      </c>
      <c r="G11" s="83">
        <v>44651</v>
      </c>
    </row>
    <row r="12" spans="1:7" ht="14.25" customHeight="1" x14ac:dyDescent="0.3">
      <c r="A12" s="81" t="s">
        <v>164</v>
      </c>
      <c r="B12" s="81" t="s">
        <v>12</v>
      </c>
      <c r="C12" s="81" t="s">
        <v>4</v>
      </c>
      <c r="D12" s="82">
        <v>10000</v>
      </c>
      <c r="E12" s="82">
        <v>2500</v>
      </c>
      <c r="F12" s="81" t="s">
        <v>157</v>
      </c>
      <c r="G12" s="83">
        <v>44561</v>
      </c>
    </row>
    <row r="13" spans="1:7" ht="14.25" customHeight="1" x14ac:dyDescent="0.3">
      <c r="A13" s="81" t="s">
        <v>165</v>
      </c>
      <c r="B13" s="81" t="s">
        <v>14</v>
      </c>
      <c r="C13" s="81" t="s">
        <v>7</v>
      </c>
      <c r="D13" s="82">
        <v>25000</v>
      </c>
      <c r="E13" s="82">
        <v>1000</v>
      </c>
      <c r="F13" s="81" t="s">
        <v>157</v>
      </c>
      <c r="G13" s="83">
        <v>45838</v>
      </c>
    </row>
    <row r="14" spans="1:7" ht="14.25" customHeight="1" x14ac:dyDescent="0.3">
      <c r="A14" s="81" t="s">
        <v>165</v>
      </c>
      <c r="B14" s="81" t="s">
        <v>14</v>
      </c>
      <c r="C14" s="81" t="s">
        <v>8</v>
      </c>
      <c r="D14" s="82">
        <v>5000</v>
      </c>
      <c r="E14" s="82">
        <v>5000</v>
      </c>
      <c r="F14" s="81" t="s">
        <v>157</v>
      </c>
      <c r="G14" s="83">
        <v>45533</v>
      </c>
    </row>
    <row r="15" spans="1:7" ht="14.25" customHeight="1" x14ac:dyDescent="0.3">
      <c r="A15" s="81" t="s">
        <v>165</v>
      </c>
      <c r="B15" s="81" t="s">
        <v>15</v>
      </c>
      <c r="C15" s="81" t="s">
        <v>7</v>
      </c>
      <c r="D15" s="82">
        <v>1000000</v>
      </c>
      <c r="E15" s="82">
        <v>50000</v>
      </c>
      <c r="F15" s="81" t="s">
        <v>157</v>
      </c>
      <c r="G15" s="83">
        <v>45471</v>
      </c>
    </row>
    <row r="16" spans="1:7" ht="14.25" customHeight="1" x14ac:dyDescent="0.3">
      <c r="A16" s="81" t="s">
        <v>166</v>
      </c>
      <c r="B16" s="81" t="s">
        <v>14</v>
      </c>
      <c r="C16" s="81" t="s">
        <v>4</v>
      </c>
      <c r="D16" s="82">
        <v>5000</v>
      </c>
      <c r="E16" s="82">
        <v>1250</v>
      </c>
      <c r="F16" s="81" t="s">
        <v>155</v>
      </c>
      <c r="G16" s="83">
        <v>44307</v>
      </c>
    </row>
    <row r="17" spans="1:7" ht="14.25" customHeight="1" x14ac:dyDescent="0.3">
      <c r="A17" s="81" t="s">
        <v>167</v>
      </c>
      <c r="B17" s="81" t="s">
        <v>10</v>
      </c>
      <c r="C17" s="81" t="s">
        <v>8</v>
      </c>
      <c r="D17" s="81">
        <v>15000</v>
      </c>
      <c r="E17" s="81">
        <v>15000</v>
      </c>
      <c r="F17" s="81" t="s">
        <v>155</v>
      </c>
      <c r="G17" s="83"/>
    </row>
    <row r="18" spans="1:7" ht="14.25" customHeight="1" x14ac:dyDescent="0.3">
      <c r="A18" s="81" t="s">
        <v>168</v>
      </c>
      <c r="B18" s="81" t="s">
        <v>12</v>
      </c>
      <c r="C18" s="81" t="s">
        <v>7</v>
      </c>
      <c r="D18" s="82">
        <v>75000</v>
      </c>
      <c r="E18" s="82">
        <v>25000</v>
      </c>
      <c r="F18" s="81" t="s">
        <v>157</v>
      </c>
      <c r="G18" s="83">
        <v>45777</v>
      </c>
    </row>
    <row r="19" spans="1:7" ht="14.25" customHeight="1" x14ac:dyDescent="0.3">
      <c r="A19" s="81" t="s">
        <v>169</v>
      </c>
      <c r="B19" s="81" t="s">
        <v>10</v>
      </c>
      <c r="C19" s="81" t="s">
        <v>8</v>
      </c>
      <c r="D19" s="82">
        <v>25000</v>
      </c>
      <c r="E19" s="82">
        <v>25000</v>
      </c>
      <c r="F19" s="81" t="s">
        <v>170</v>
      </c>
      <c r="G19" s="83">
        <v>45600</v>
      </c>
    </row>
    <row r="20" spans="1:7" ht="14.25" customHeight="1" x14ac:dyDescent="0.3">
      <c r="A20" s="81" t="s">
        <v>171</v>
      </c>
      <c r="B20" s="81" t="s">
        <v>12</v>
      </c>
      <c r="C20" s="81" t="s">
        <v>4</v>
      </c>
      <c r="D20" s="82">
        <v>25000</v>
      </c>
      <c r="E20" s="82">
        <v>2500</v>
      </c>
      <c r="F20" s="81" t="s">
        <v>157</v>
      </c>
      <c r="G20" s="83">
        <v>45473</v>
      </c>
    </row>
    <row r="21" spans="1:7" ht="14.25" customHeight="1" x14ac:dyDescent="0.3">
      <c r="A21" s="81" t="s">
        <v>172</v>
      </c>
      <c r="B21" s="81" t="s">
        <v>12</v>
      </c>
      <c r="C21" s="81" t="s">
        <v>5</v>
      </c>
      <c r="D21" s="82">
        <v>95000</v>
      </c>
      <c r="E21" s="82">
        <v>10000</v>
      </c>
      <c r="F21" s="81" t="s">
        <v>155</v>
      </c>
      <c r="G21" s="83">
        <v>45930</v>
      </c>
    </row>
    <row r="22" spans="1:7" ht="14.25" customHeight="1" x14ac:dyDescent="0.3">
      <c r="A22" s="81" t="s">
        <v>172</v>
      </c>
      <c r="B22" s="81" t="s">
        <v>12</v>
      </c>
      <c r="C22" s="81" t="s">
        <v>8</v>
      </c>
      <c r="D22" s="82">
        <v>42500</v>
      </c>
      <c r="E22" s="82">
        <v>42500</v>
      </c>
      <c r="F22" s="81" t="s">
        <v>170</v>
      </c>
      <c r="G22" s="83">
        <v>45518</v>
      </c>
    </row>
    <row r="23" spans="1:7" ht="14.25" customHeight="1" x14ac:dyDescent="0.3">
      <c r="A23" s="81" t="s">
        <v>173</v>
      </c>
      <c r="B23" s="81" t="s">
        <v>10</v>
      </c>
      <c r="C23" s="81" t="s">
        <v>5</v>
      </c>
      <c r="D23" s="82">
        <v>200000</v>
      </c>
      <c r="E23" s="82">
        <v>2500</v>
      </c>
      <c r="F23" s="81" t="s">
        <v>157</v>
      </c>
      <c r="G23" s="83">
        <v>45948</v>
      </c>
    </row>
    <row r="24" spans="1:7" ht="14.25" customHeight="1" x14ac:dyDescent="0.3">
      <c r="A24" s="81" t="s">
        <v>173</v>
      </c>
      <c r="B24" s="81" t="s">
        <v>10</v>
      </c>
      <c r="C24" s="81" t="s">
        <v>7</v>
      </c>
      <c r="D24" s="82">
        <v>200000</v>
      </c>
      <c r="E24" s="82">
        <v>1000</v>
      </c>
      <c r="F24" s="81" t="s">
        <v>157</v>
      </c>
      <c r="G24" s="83">
        <v>45565</v>
      </c>
    </row>
    <row r="25" spans="1:7" ht="14.25" customHeight="1" x14ac:dyDescent="0.3">
      <c r="A25" s="81" t="s">
        <v>173</v>
      </c>
      <c r="B25" s="81" t="s">
        <v>10</v>
      </c>
      <c r="C25" s="81" t="s">
        <v>8</v>
      </c>
      <c r="D25" s="82">
        <v>20000</v>
      </c>
      <c r="E25" s="82">
        <v>20000</v>
      </c>
      <c r="F25" s="81" t="s">
        <v>157</v>
      </c>
      <c r="G25" s="83">
        <v>45473</v>
      </c>
    </row>
    <row r="26" spans="1:7" ht="14.25" customHeight="1" x14ac:dyDescent="0.3">
      <c r="A26" s="81" t="s">
        <v>173</v>
      </c>
      <c r="B26" s="81" t="s">
        <v>10</v>
      </c>
      <c r="C26" s="81" t="s">
        <v>8</v>
      </c>
      <c r="D26" s="82">
        <v>20000</v>
      </c>
      <c r="E26" s="82">
        <v>20000</v>
      </c>
      <c r="F26" s="81" t="s">
        <v>157</v>
      </c>
      <c r="G26" s="83">
        <v>45828</v>
      </c>
    </row>
    <row r="27" spans="1:7" ht="14.25" customHeight="1" x14ac:dyDescent="0.3">
      <c r="A27" s="81" t="s">
        <v>174</v>
      </c>
      <c r="B27" s="81" t="s">
        <v>10</v>
      </c>
      <c r="C27" s="81" t="s">
        <v>8</v>
      </c>
      <c r="D27" s="81">
        <v>5000</v>
      </c>
      <c r="E27" s="81">
        <v>5000</v>
      </c>
      <c r="F27" s="81" t="s">
        <v>155</v>
      </c>
      <c r="G27" s="83">
        <v>45747</v>
      </c>
    </row>
    <row r="28" spans="1:7" ht="14.25" customHeight="1" x14ac:dyDescent="0.3">
      <c r="A28" s="81" t="s">
        <v>175</v>
      </c>
      <c r="B28" s="81" t="s">
        <v>14</v>
      </c>
      <c r="C28" s="81" t="s">
        <v>4</v>
      </c>
      <c r="D28" s="82">
        <v>3200</v>
      </c>
      <c r="E28" s="81">
        <v>500</v>
      </c>
      <c r="F28" s="81" t="s">
        <v>170</v>
      </c>
      <c r="G28" s="83">
        <v>45596</v>
      </c>
    </row>
    <row r="29" spans="1:7" ht="14.25" customHeight="1" x14ac:dyDescent="0.3">
      <c r="A29" s="81" t="s">
        <v>176</v>
      </c>
      <c r="B29" s="81"/>
      <c r="C29" s="81" t="s">
        <v>5</v>
      </c>
      <c r="D29" s="82">
        <v>50000</v>
      </c>
      <c r="E29" s="82">
        <v>5000</v>
      </c>
      <c r="F29" s="81" t="s">
        <v>157</v>
      </c>
      <c r="G29" s="83">
        <v>44985</v>
      </c>
    </row>
    <row r="30" spans="1:7" ht="14.25" customHeight="1" x14ac:dyDescent="0.3">
      <c r="A30" s="81" t="s">
        <v>177</v>
      </c>
      <c r="B30" s="81" t="s">
        <v>12</v>
      </c>
      <c r="C30" s="81" t="s">
        <v>4</v>
      </c>
      <c r="D30" s="82">
        <v>10000</v>
      </c>
      <c r="E30" s="82">
        <v>2500</v>
      </c>
      <c r="F30" s="81" t="s">
        <v>178</v>
      </c>
      <c r="G30" s="83">
        <v>44425</v>
      </c>
    </row>
    <row r="31" spans="1:7" ht="14.25" customHeight="1" x14ac:dyDescent="0.3">
      <c r="A31" s="81" t="s">
        <v>179</v>
      </c>
      <c r="B31" s="81" t="s">
        <v>12</v>
      </c>
      <c r="C31" s="81" t="s">
        <v>5</v>
      </c>
      <c r="D31" s="82">
        <v>5000</v>
      </c>
      <c r="E31" s="81">
        <v>500</v>
      </c>
      <c r="F31" s="81" t="s">
        <v>157</v>
      </c>
      <c r="G31" s="83">
        <v>45688</v>
      </c>
    </row>
    <row r="32" spans="1:7" ht="14.25" customHeight="1" x14ac:dyDescent="0.3">
      <c r="A32" s="81" t="s">
        <v>180</v>
      </c>
      <c r="B32" s="81" t="s">
        <v>12</v>
      </c>
      <c r="C32" s="81" t="s">
        <v>4</v>
      </c>
      <c r="D32" s="82">
        <v>10000</v>
      </c>
      <c r="E32" s="82">
        <v>2500</v>
      </c>
      <c r="F32" s="81" t="s">
        <v>157</v>
      </c>
      <c r="G32" s="83">
        <v>44399</v>
      </c>
    </row>
    <row r="33" spans="1:7" ht="14.25" customHeight="1" x14ac:dyDescent="0.3">
      <c r="A33" s="81" t="s">
        <v>181</v>
      </c>
      <c r="B33" s="81" t="s">
        <v>10</v>
      </c>
      <c r="C33" s="81" t="s">
        <v>4</v>
      </c>
      <c r="D33" s="82">
        <v>10000</v>
      </c>
      <c r="E33" s="81">
        <v>500</v>
      </c>
      <c r="F33" s="81" t="s">
        <v>155</v>
      </c>
      <c r="G33" s="83">
        <v>45260</v>
      </c>
    </row>
    <row r="34" spans="1:7" ht="14.25" customHeight="1" x14ac:dyDescent="0.3">
      <c r="A34" s="81" t="s">
        <v>182</v>
      </c>
      <c r="B34" s="81" t="s">
        <v>10</v>
      </c>
      <c r="C34" s="81" t="s">
        <v>4</v>
      </c>
      <c r="D34" s="82">
        <v>10000</v>
      </c>
      <c r="E34" s="82">
        <v>2500</v>
      </c>
      <c r="F34" s="81" t="s">
        <v>155</v>
      </c>
      <c r="G34" s="83">
        <v>44561</v>
      </c>
    </row>
    <row r="35" spans="1:7" ht="14.25" customHeight="1" x14ac:dyDescent="0.3">
      <c r="A35" s="81" t="s">
        <v>183</v>
      </c>
      <c r="B35" s="81" t="s">
        <v>10</v>
      </c>
      <c r="C35" s="81" t="s">
        <v>4</v>
      </c>
      <c r="D35" s="82">
        <v>5000</v>
      </c>
      <c r="E35" s="81">
        <v>1750</v>
      </c>
      <c r="F35" s="81" t="s">
        <v>170</v>
      </c>
      <c r="G35" s="83">
        <v>43882</v>
      </c>
    </row>
    <row r="36" spans="1:7" ht="14.25" customHeight="1" x14ac:dyDescent="0.3">
      <c r="A36" s="81" t="s">
        <v>184</v>
      </c>
      <c r="B36" s="81" t="s">
        <v>10</v>
      </c>
      <c r="C36" s="81" t="s">
        <v>4</v>
      </c>
      <c r="D36" s="84">
        <v>10000</v>
      </c>
      <c r="E36" s="84">
        <v>2500</v>
      </c>
      <c r="F36" s="81" t="s">
        <v>155</v>
      </c>
      <c r="G36" s="83">
        <v>44671</v>
      </c>
    </row>
    <row r="37" spans="1:7" ht="14.25" customHeight="1" x14ac:dyDescent="0.3">
      <c r="A37" s="81" t="s">
        <v>185</v>
      </c>
      <c r="B37" s="81" t="s">
        <v>12</v>
      </c>
      <c r="C37" s="81" t="s">
        <v>8</v>
      </c>
      <c r="D37" s="82">
        <v>7500</v>
      </c>
      <c r="E37" s="82">
        <v>7500</v>
      </c>
      <c r="F37" s="81" t="s">
        <v>157</v>
      </c>
      <c r="G37" s="83">
        <v>45799</v>
      </c>
    </row>
    <row r="38" spans="1:7" ht="14.25" customHeight="1" x14ac:dyDescent="0.3">
      <c r="A38" s="81" t="s">
        <v>186</v>
      </c>
      <c r="B38" s="81" t="s">
        <v>10</v>
      </c>
      <c r="C38" s="81" t="s">
        <v>5</v>
      </c>
      <c r="D38" s="82">
        <v>10000</v>
      </c>
      <c r="E38" s="82">
        <v>2500</v>
      </c>
      <c r="F38" s="81" t="s">
        <v>170</v>
      </c>
      <c r="G38" s="83">
        <v>45230</v>
      </c>
    </row>
    <row r="39" spans="1:7" ht="14.25" customHeight="1" x14ac:dyDescent="0.3">
      <c r="A39" s="81" t="s">
        <v>187</v>
      </c>
      <c r="B39" s="81" t="s">
        <v>10</v>
      </c>
      <c r="C39" s="81" t="s">
        <v>8</v>
      </c>
      <c r="D39" s="84">
        <v>29025</v>
      </c>
      <c r="E39" s="84">
        <v>29025</v>
      </c>
      <c r="F39" s="81" t="s">
        <v>170</v>
      </c>
      <c r="G39" s="83"/>
    </row>
    <row r="40" spans="1:7" ht="14.25" customHeight="1" x14ac:dyDescent="0.3">
      <c r="A40" s="81" t="s">
        <v>188</v>
      </c>
      <c r="B40" s="81" t="s">
        <v>13</v>
      </c>
      <c r="C40" s="81" t="s">
        <v>7</v>
      </c>
      <c r="D40" s="81">
        <v>300000</v>
      </c>
      <c r="E40" s="81">
        <v>150000</v>
      </c>
      <c r="F40" s="81" t="s">
        <v>170</v>
      </c>
      <c r="G40" s="83"/>
    </row>
    <row r="41" spans="1:7" ht="14.25" customHeight="1" x14ac:dyDescent="0.3">
      <c r="A41" s="81" t="s">
        <v>188</v>
      </c>
      <c r="B41" s="81" t="s">
        <v>13</v>
      </c>
      <c r="C41" s="81" t="s">
        <v>8</v>
      </c>
      <c r="D41" s="82">
        <v>104700</v>
      </c>
      <c r="E41" s="81">
        <v>5812</v>
      </c>
      <c r="F41" s="81" t="s">
        <v>157</v>
      </c>
      <c r="G41" s="83">
        <v>45473</v>
      </c>
    </row>
    <row r="42" spans="1:7" ht="14.25" customHeight="1" x14ac:dyDescent="0.3">
      <c r="A42" s="81" t="s">
        <v>188</v>
      </c>
      <c r="B42" s="81" t="s">
        <v>13</v>
      </c>
      <c r="C42" s="81" t="s">
        <v>8</v>
      </c>
      <c r="D42" s="82">
        <v>125000</v>
      </c>
      <c r="E42" s="82">
        <v>125000</v>
      </c>
      <c r="F42" s="81" t="s">
        <v>157</v>
      </c>
      <c r="G42" s="83">
        <v>45658</v>
      </c>
    </row>
    <row r="43" spans="1:7" ht="14.25" customHeight="1" x14ac:dyDescent="0.3">
      <c r="A43" s="81" t="s">
        <v>188</v>
      </c>
      <c r="B43" s="81" t="s">
        <v>13</v>
      </c>
      <c r="C43" s="81" t="s">
        <v>8</v>
      </c>
      <c r="D43" s="82">
        <v>177292</v>
      </c>
      <c r="E43" s="82">
        <v>177292</v>
      </c>
      <c r="F43" s="81" t="s">
        <v>157</v>
      </c>
      <c r="G43" s="83">
        <v>45488</v>
      </c>
    </row>
    <row r="44" spans="1:7" ht="14.25" customHeight="1" x14ac:dyDescent="0.3">
      <c r="A44" s="81" t="s">
        <v>188</v>
      </c>
      <c r="B44" s="81" t="s">
        <v>13</v>
      </c>
      <c r="C44" s="81" t="s">
        <v>8</v>
      </c>
      <c r="D44" s="82">
        <v>177650</v>
      </c>
      <c r="E44" s="82">
        <v>177650</v>
      </c>
      <c r="F44" s="81" t="s">
        <v>157</v>
      </c>
      <c r="G44" s="83">
        <v>45695</v>
      </c>
    </row>
    <row r="45" spans="1:7" ht="14.25" customHeight="1" x14ac:dyDescent="0.3">
      <c r="A45" s="81" t="s">
        <v>188</v>
      </c>
      <c r="B45" s="81" t="s">
        <v>13</v>
      </c>
      <c r="C45" s="81" t="s">
        <v>8</v>
      </c>
      <c r="D45" s="82">
        <v>28000</v>
      </c>
      <c r="E45" s="82">
        <v>28000</v>
      </c>
      <c r="F45" s="81" t="s">
        <v>157</v>
      </c>
      <c r="G45" s="83">
        <v>45657</v>
      </c>
    </row>
    <row r="46" spans="1:7" ht="14.25" customHeight="1" x14ac:dyDescent="0.3">
      <c r="A46" s="81" t="s">
        <v>189</v>
      </c>
      <c r="B46" s="81" t="s">
        <v>10</v>
      </c>
      <c r="C46" s="81" t="s">
        <v>4</v>
      </c>
      <c r="D46" s="82">
        <v>10000</v>
      </c>
      <c r="E46" s="81">
        <v>500</v>
      </c>
      <c r="F46" s="81" t="s">
        <v>155</v>
      </c>
      <c r="G46" s="83">
        <v>45169</v>
      </c>
    </row>
    <row r="47" spans="1:7" ht="14.25" customHeight="1" x14ac:dyDescent="0.3">
      <c r="A47" s="81" t="s">
        <v>190</v>
      </c>
      <c r="B47" s="81" t="s">
        <v>10</v>
      </c>
      <c r="C47" s="81" t="s">
        <v>8</v>
      </c>
      <c r="D47" s="82">
        <v>25000</v>
      </c>
      <c r="E47" s="82">
        <v>25000</v>
      </c>
      <c r="F47" s="81" t="s">
        <v>157</v>
      </c>
      <c r="G47" s="83">
        <v>45838</v>
      </c>
    </row>
    <row r="48" spans="1:7" ht="14.25" customHeight="1" x14ac:dyDescent="0.3">
      <c r="A48" s="81" t="s">
        <v>191</v>
      </c>
      <c r="B48" s="81" t="s">
        <v>10</v>
      </c>
      <c r="C48" s="81" t="s">
        <v>4</v>
      </c>
      <c r="D48" s="82">
        <v>10000</v>
      </c>
      <c r="E48" s="81">
        <v>500</v>
      </c>
      <c r="F48" s="81" t="s">
        <v>155</v>
      </c>
      <c r="G48" s="83">
        <v>45230</v>
      </c>
    </row>
    <row r="49" spans="1:7" ht="14.25" customHeight="1" x14ac:dyDescent="0.3">
      <c r="A49" s="81" t="s">
        <v>192</v>
      </c>
      <c r="B49" s="81" t="s">
        <v>10</v>
      </c>
      <c r="C49" s="81" t="s">
        <v>4</v>
      </c>
      <c r="D49" s="82">
        <v>10000</v>
      </c>
      <c r="E49" s="82">
        <v>2500</v>
      </c>
      <c r="F49" s="81" t="s">
        <v>155</v>
      </c>
      <c r="G49" s="83">
        <v>44561</v>
      </c>
    </row>
    <row r="50" spans="1:7" ht="14.25" customHeight="1" x14ac:dyDescent="0.3">
      <c r="A50" s="81" t="s">
        <v>193</v>
      </c>
      <c r="B50" s="81"/>
      <c r="C50" s="81" t="s">
        <v>7</v>
      </c>
      <c r="D50" s="81"/>
      <c r="E50" s="81"/>
      <c r="F50" s="81" t="s">
        <v>170</v>
      </c>
      <c r="G50" s="83">
        <v>45382</v>
      </c>
    </row>
    <row r="51" spans="1:7" ht="14.25" customHeight="1" x14ac:dyDescent="0.3">
      <c r="A51" s="81" t="s">
        <v>194</v>
      </c>
      <c r="B51" s="81" t="s">
        <v>12</v>
      </c>
      <c r="C51" s="81" t="s">
        <v>5</v>
      </c>
      <c r="D51" s="82">
        <v>50000</v>
      </c>
      <c r="E51" s="81">
        <v>500</v>
      </c>
      <c r="F51" s="81" t="s">
        <v>157</v>
      </c>
      <c r="G51" s="83">
        <v>45747</v>
      </c>
    </row>
    <row r="52" spans="1:7" ht="14.25" customHeight="1" x14ac:dyDescent="0.3">
      <c r="A52" s="81" t="s">
        <v>195</v>
      </c>
      <c r="B52" s="81" t="s">
        <v>12</v>
      </c>
      <c r="C52" s="81" t="s">
        <v>8</v>
      </c>
      <c r="D52" s="82">
        <v>50000</v>
      </c>
      <c r="E52" s="82">
        <v>50000</v>
      </c>
      <c r="F52" s="81" t="s">
        <v>157</v>
      </c>
      <c r="G52" s="83">
        <v>45808</v>
      </c>
    </row>
    <row r="53" spans="1:7" ht="14.25" customHeight="1" x14ac:dyDescent="0.3">
      <c r="A53" s="81" t="s">
        <v>195</v>
      </c>
      <c r="B53" s="81" t="s">
        <v>15</v>
      </c>
      <c r="C53" s="81" t="s">
        <v>3</v>
      </c>
      <c r="D53" s="82">
        <v>1000000</v>
      </c>
      <c r="E53" s="82">
        <v>50000</v>
      </c>
      <c r="F53" s="81" t="s">
        <v>157</v>
      </c>
      <c r="G53" s="83">
        <v>45471</v>
      </c>
    </row>
    <row r="54" spans="1:7" ht="14.25" customHeight="1" x14ac:dyDescent="0.3">
      <c r="A54" s="81" t="s">
        <v>196</v>
      </c>
      <c r="B54" s="81" t="s">
        <v>10</v>
      </c>
      <c r="C54" s="81" t="s">
        <v>4</v>
      </c>
      <c r="D54" s="82">
        <v>10000</v>
      </c>
      <c r="E54" s="82">
        <v>2500</v>
      </c>
      <c r="F54" s="81" t="s">
        <v>155</v>
      </c>
      <c r="G54" s="83">
        <v>44638</v>
      </c>
    </row>
    <row r="55" spans="1:7" ht="14.25" customHeight="1" x14ac:dyDescent="0.3">
      <c r="A55" s="81" t="s">
        <v>197</v>
      </c>
      <c r="B55" s="81" t="s">
        <v>14</v>
      </c>
      <c r="C55" s="81" t="s">
        <v>8</v>
      </c>
      <c r="D55" s="82">
        <v>2500</v>
      </c>
      <c r="E55" s="82">
        <v>2500</v>
      </c>
      <c r="F55" s="81" t="s">
        <v>157</v>
      </c>
      <c r="G55" s="83"/>
    </row>
    <row r="56" spans="1:7" ht="14.25" customHeight="1" x14ac:dyDescent="0.3">
      <c r="A56" s="81" t="s">
        <v>198</v>
      </c>
      <c r="B56" s="81"/>
      <c r="C56" s="81" t="s">
        <v>5</v>
      </c>
      <c r="D56" s="82">
        <v>10000</v>
      </c>
      <c r="E56" s="82">
        <v>2500</v>
      </c>
      <c r="F56" s="81" t="s">
        <v>170</v>
      </c>
      <c r="G56" s="83">
        <v>44781</v>
      </c>
    </row>
    <row r="57" spans="1:7" ht="14.25" customHeight="1" x14ac:dyDescent="0.3">
      <c r="A57" s="81" t="s">
        <v>199</v>
      </c>
      <c r="B57" s="81" t="s">
        <v>14</v>
      </c>
      <c r="C57" s="81" t="s">
        <v>4</v>
      </c>
      <c r="D57" s="82">
        <v>15000</v>
      </c>
      <c r="E57" s="82">
        <v>3750</v>
      </c>
      <c r="F57" s="81" t="s">
        <v>170</v>
      </c>
      <c r="G57" s="83">
        <v>44965</v>
      </c>
    </row>
    <row r="58" spans="1:7" ht="14.25" customHeight="1" x14ac:dyDescent="0.3">
      <c r="A58" s="81" t="s">
        <v>200</v>
      </c>
      <c r="B58" s="81" t="s">
        <v>10</v>
      </c>
      <c r="C58" s="81" t="s">
        <v>7</v>
      </c>
      <c r="D58" s="82">
        <v>25000</v>
      </c>
      <c r="E58" s="82">
        <v>2500</v>
      </c>
      <c r="F58" s="81" t="s">
        <v>157</v>
      </c>
      <c r="G58" s="83">
        <v>45808</v>
      </c>
    </row>
    <row r="59" spans="1:7" ht="14.25" customHeight="1" x14ac:dyDescent="0.3">
      <c r="A59" s="81" t="s">
        <v>201</v>
      </c>
      <c r="B59" s="81" t="s">
        <v>12</v>
      </c>
      <c r="C59" s="81" t="s">
        <v>7</v>
      </c>
      <c r="D59" s="82">
        <v>25000</v>
      </c>
      <c r="E59" s="82">
        <v>1500</v>
      </c>
      <c r="F59" s="81" t="s">
        <v>157</v>
      </c>
      <c r="G59" s="83">
        <v>45688</v>
      </c>
    </row>
    <row r="60" spans="1:7" ht="14.25" customHeight="1" x14ac:dyDescent="0.3">
      <c r="A60" s="81" t="s">
        <v>202</v>
      </c>
      <c r="B60" s="81" t="s">
        <v>12</v>
      </c>
      <c r="C60" s="81" t="s">
        <v>8</v>
      </c>
      <c r="D60" s="82">
        <v>15000</v>
      </c>
      <c r="E60" s="82">
        <v>15000</v>
      </c>
      <c r="F60" s="81" t="s">
        <v>157</v>
      </c>
      <c r="G60" s="83">
        <v>45596</v>
      </c>
    </row>
    <row r="61" spans="1:7" ht="14.25" customHeight="1" x14ac:dyDescent="0.3">
      <c r="A61" s="81" t="s">
        <v>203</v>
      </c>
      <c r="B61" s="81" t="s">
        <v>10</v>
      </c>
      <c r="C61" s="81" t="s">
        <v>8</v>
      </c>
      <c r="D61" s="82">
        <v>2500</v>
      </c>
      <c r="E61" s="81">
        <v>2500</v>
      </c>
      <c r="F61" s="81" t="s">
        <v>155</v>
      </c>
      <c r="G61" s="83">
        <v>45808</v>
      </c>
    </row>
    <row r="62" spans="1:7" ht="14.25" customHeight="1" x14ac:dyDescent="0.3">
      <c r="A62" s="81" t="s">
        <v>204</v>
      </c>
      <c r="B62" s="81" t="s">
        <v>14</v>
      </c>
      <c r="C62" s="81" t="s">
        <v>8</v>
      </c>
      <c r="D62" s="82">
        <v>25000</v>
      </c>
      <c r="E62" s="82">
        <v>25000</v>
      </c>
      <c r="F62" s="81" t="s">
        <v>170</v>
      </c>
      <c r="G62" s="83">
        <v>45504</v>
      </c>
    </row>
    <row r="63" spans="1:7" ht="14.25" customHeight="1" x14ac:dyDescent="0.3">
      <c r="A63" s="81" t="s">
        <v>205</v>
      </c>
      <c r="B63" s="81" t="s">
        <v>10</v>
      </c>
      <c r="C63" s="81" t="s">
        <v>4</v>
      </c>
      <c r="D63" s="82">
        <v>10000</v>
      </c>
      <c r="E63" s="82">
        <v>2500</v>
      </c>
      <c r="F63" s="81" t="s">
        <v>155</v>
      </c>
      <c r="G63" s="83">
        <v>45042</v>
      </c>
    </row>
    <row r="64" spans="1:7" ht="14.25" customHeight="1" x14ac:dyDescent="0.3">
      <c r="A64" s="81" t="s">
        <v>206</v>
      </c>
      <c r="B64" s="81" t="s">
        <v>10</v>
      </c>
      <c r="C64" s="81" t="s">
        <v>4</v>
      </c>
      <c r="D64" s="82">
        <v>5000</v>
      </c>
      <c r="E64" s="81">
        <v>500</v>
      </c>
      <c r="F64" s="81" t="s">
        <v>155</v>
      </c>
      <c r="G64" s="83">
        <v>45412</v>
      </c>
    </row>
    <row r="65" spans="1:7" ht="14.25" customHeight="1" x14ac:dyDescent="0.3">
      <c r="A65" s="81" t="s">
        <v>207</v>
      </c>
      <c r="B65" s="81" t="s">
        <v>14</v>
      </c>
      <c r="C65" s="81" t="s">
        <v>4</v>
      </c>
      <c r="D65" s="82">
        <v>25000</v>
      </c>
      <c r="E65" s="82">
        <v>6250</v>
      </c>
      <c r="F65" s="81" t="s">
        <v>157</v>
      </c>
      <c r="G65" s="83">
        <v>44442</v>
      </c>
    </row>
    <row r="66" spans="1:7" ht="14.25" customHeight="1" x14ac:dyDescent="0.3">
      <c r="A66" s="81" t="s">
        <v>208</v>
      </c>
      <c r="B66" s="81" t="s">
        <v>12</v>
      </c>
      <c r="C66" s="81" t="s">
        <v>4</v>
      </c>
      <c r="D66" s="82">
        <v>25000</v>
      </c>
      <c r="E66" s="82">
        <v>6250</v>
      </c>
      <c r="F66" s="81" t="s">
        <v>157</v>
      </c>
      <c r="G66" s="83">
        <v>44561</v>
      </c>
    </row>
    <row r="67" spans="1:7" ht="14.25" customHeight="1" x14ac:dyDescent="0.3">
      <c r="A67" s="81" t="s">
        <v>209</v>
      </c>
      <c r="B67" s="81" t="s">
        <v>10</v>
      </c>
      <c r="C67" s="81" t="s">
        <v>4</v>
      </c>
      <c r="D67" s="81">
        <v>5000</v>
      </c>
      <c r="E67" s="81">
        <v>5000</v>
      </c>
      <c r="F67" s="81" t="s">
        <v>155</v>
      </c>
      <c r="G67" s="83">
        <v>45443</v>
      </c>
    </row>
    <row r="68" spans="1:7" ht="14.25" customHeight="1" x14ac:dyDescent="0.3">
      <c r="A68" s="81" t="s">
        <v>210</v>
      </c>
      <c r="B68" s="81"/>
      <c r="C68" s="81" t="s">
        <v>5</v>
      </c>
      <c r="D68" s="82">
        <v>2500</v>
      </c>
      <c r="E68" s="81">
        <v>625</v>
      </c>
      <c r="F68" s="81" t="s">
        <v>155</v>
      </c>
      <c r="G68" s="83">
        <v>44561</v>
      </c>
    </row>
    <row r="69" spans="1:7" ht="14.25" customHeight="1" x14ac:dyDescent="0.3">
      <c r="A69" s="81" t="s">
        <v>211</v>
      </c>
      <c r="B69" s="81" t="s">
        <v>12</v>
      </c>
      <c r="C69" s="81" t="s">
        <v>5</v>
      </c>
      <c r="D69" s="82">
        <v>25000</v>
      </c>
      <c r="E69" s="82">
        <v>2500</v>
      </c>
      <c r="F69" s="81" t="s">
        <v>157</v>
      </c>
      <c r="G69" s="83">
        <v>45708</v>
      </c>
    </row>
    <row r="70" spans="1:7" ht="14.25" customHeight="1" x14ac:dyDescent="0.3">
      <c r="A70" s="81" t="s">
        <v>212</v>
      </c>
      <c r="B70" s="81"/>
      <c r="C70" s="81" t="s">
        <v>8</v>
      </c>
      <c r="D70" s="81">
        <v>2500</v>
      </c>
      <c r="E70" s="81">
        <v>2500</v>
      </c>
      <c r="F70" s="81" t="s">
        <v>170</v>
      </c>
      <c r="G70" s="83">
        <v>45779</v>
      </c>
    </row>
    <row r="71" spans="1:7" ht="14.25" customHeight="1" x14ac:dyDescent="0.3">
      <c r="A71" s="81" t="s">
        <v>213</v>
      </c>
      <c r="B71" s="81" t="s">
        <v>10</v>
      </c>
      <c r="C71" s="81" t="s">
        <v>6</v>
      </c>
      <c r="D71" s="82">
        <v>10000</v>
      </c>
      <c r="E71" s="82">
        <v>10000</v>
      </c>
      <c r="F71" s="81" t="s">
        <v>155</v>
      </c>
      <c r="G71" s="83">
        <v>45693</v>
      </c>
    </row>
    <row r="72" spans="1:7" ht="14.25" customHeight="1" x14ac:dyDescent="0.3">
      <c r="A72" s="81" t="s">
        <v>214</v>
      </c>
      <c r="B72" s="81" t="s">
        <v>12</v>
      </c>
      <c r="C72" s="81" t="s">
        <v>4</v>
      </c>
      <c r="D72" s="82">
        <v>10000</v>
      </c>
      <c r="E72" s="82">
        <v>2500</v>
      </c>
      <c r="F72" s="81" t="s">
        <v>170</v>
      </c>
      <c r="G72" s="83">
        <v>45062</v>
      </c>
    </row>
    <row r="73" spans="1:7" ht="14.25" customHeight="1" x14ac:dyDescent="0.3">
      <c r="A73" s="81" t="s">
        <v>215</v>
      </c>
      <c r="B73" s="81" t="s">
        <v>10</v>
      </c>
      <c r="C73" s="81" t="s">
        <v>4</v>
      </c>
      <c r="D73" s="82">
        <v>10000</v>
      </c>
      <c r="E73" s="82">
        <v>2500</v>
      </c>
      <c r="F73" s="81" t="s">
        <v>155</v>
      </c>
      <c r="G73" s="83">
        <v>44698</v>
      </c>
    </row>
    <row r="74" spans="1:7" ht="14.25" customHeight="1" x14ac:dyDescent="0.3">
      <c r="A74" s="81" t="s">
        <v>216</v>
      </c>
      <c r="B74" s="81" t="s">
        <v>10</v>
      </c>
      <c r="C74" s="81" t="s">
        <v>4</v>
      </c>
      <c r="D74" s="82">
        <v>10000</v>
      </c>
      <c r="E74" s="82">
        <v>2500</v>
      </c>
      <c r="F74" s="81" t="s">
        <v>155</v>
      </c>
      <c r="G74" s="83">
        <v>45048</v>
      </c>
    </row>
    <row r="75" spans="1:7" ht="14.25" customHeight="1" x14ac:dyDescent="0.3">
      <c r="A75" s="81" t="s">
        <v>217</v>
      </c>
      <c r="B75" s="81" t="s">
        <v>10</v>
      </c>
      <c r="C75" s="81" t="s">
        <v>8</v>
      </c>
      <c r="D75" s="81">
        <v>10000</v>
      </c>
      <c r="E75" s="81">
        <v>10000</v>
      </c>
      <c r="F75" s="81" t="s">
        <v>170</v>
      </c>
      <c r="G75" s="83"/>
    </row>
    <row r="76" spans="1:7" ht="14.25" customHeight="1" x14ac:dyDescent="0.3">
      <c r="A76" s="81" t="s">
        <v>217</v>
      </c>
      <c r="B76" s="81" t="s">
        <v>10</v>
      </c>
      <c r="C76" s="81" t="s">
        <v>8</v>
      </c>
      <c r="D76" s="81">
        <v>12500</v>
      </c>
      <c r="E76" s="81">
        <v>12500</v>
      </c>
      <c r="F76" s="81" t="s">
        <v>170</v>
      </c>
      <c r="G76" s="83"/>
    </row>
    <row r="77" spans="1:7" ht="14.25" customHeight="1" x14ac:dyDescent="0.3">
      <c r="A77" s="81" t="s">
        <v>218</v>
      </c>
      <c r="B77" s="81" t="s">
        <v>10</v>
      </c>
      <c r="C77" s="81" t="s">
        <v>4</v>
      </c>
      <c r="D77" s="82">
        <v>15000</v>
      </c>
      <c r="E77" s="82">
        <v>1500</v>
      </c>
      <c r="F77" s="81" t="s">
        <v>157</v>
      </c>
      <c r="G77" s="83">
        <v>45777</v>
      </c>
    </row>
    <row r="78" spans="1:7" ht="14.25" customHeight="1" x14ac:dyDescent="0.3">
      <c r="A78" s="81" t="s">
        <v>219</v>
      </c>
      <c r="B78" s="81" t="s">
        <v>13</v>
      </c>
      <c r="C78" s="81" t="s">
        <v>8</v>
      </c>
      <c r="D78" s="82">
        <v>2500</v>
      </c>
      <c r="E78" s="82">
        <v>2500</v>
      </c>
      <c r="F78" s="81" t="s">
        <v>170</v>
      </c>
      <c r="G78" s="83"/>
    </row>
    <row r="79" spans="1:7" ht="14.25" customHeight="1" x14ac:dyDescent="0.3">
      <c r="A79" s="81" t="s">
        <v>219</v>
      </c>
      <c r="B79" s="81" t="s">
        <v>13</v>
      </c>
      <c r="C79" s="81" t="s">
        <v>8</v>
      </c>
      <c r="D79" s="82">
        <v>2500</v>
      </c>
      <c r="E79" s="81">
        <v>2500</v>
      </c>
      <c r="F79" s="81" t="s">
        <v>170</v>
      </c>
      <c r="G79" s="83"/>
    </row>
    <row r="80" spans="1:7" ht="14.25" customHeight="1" x14ac:dyDescent="0.3">
      <c r="A80" s="81" t="s">
        <v>219</v>
      </c>
      <c r="B80" s="81" t="s">
        <v>13</v>
      </c>
      <c r="C80" s="81" t="s">
        <v>8</v>
      </c>
      <c r="D80" s="82">
        <v>9361</v>
      </c>
      <c r="E80" s="82">
        <v>9361</v>
      </c>
      <c r="F80" s="81" t="s">
        <v>170</v>
      </c>
      <c r="G80" s="83">
        <v>45695</v>
      </c>
    </row>
    <row r="81" spans="1:7" ht="14.25" customHeight="1" x14ac:dyDescent="0.3">
      <c r="A81" s="81" t="s">
        <v>219</v>
      </c>
      <c r="B81" s="81" t="s">
        <v>13</v>
      </c>
      <c r="C81" s="81" t="s">
        <v>8</v>
      </c>
      <c r="D81" s="82">
        <v>9361</v>
      </c>
      <c r="E81" s="82">
        <v>9361</v>
      </c>
      <c r="F81" s="81" t="s">
        <v>157</v>
      </c>
      <c r="G81" s="83">
        <v>45808</v>
      </c>
    </row>
    <row r="82" spans="1:7" ht="14.25" customHeight="1" x14ac:dyDescent="0.3">
      <c r="A82" s="81" t="s">
        <v>220</v>
      </c>
      <c r="B82" s="81" t="s">
        <v>14</v>
      </c>
      <c r="C82" s="81" t="s">
        <v>8</v>
      </c>
      <c r="D82" s="82">
        <v>500000</v>
      </c>
      <c r="E82" s="82">
        <v>500000</v>
      </c>
      <c r="F82" s="81" t="s">
        <v>170</v>
      </c>
      <c r="G82" s="83">
        <v>45685</v>
      </c>
    </row>
    <row r="83" spans="1:7" ht="14.25" customHeight="1" x14ac:dyDescent="0.3">
      <c r="A83" s="81" t="s">
        <v>220</v>
      </c>
      <c r="B83" s="81" t="s">
        <v>15</v>
      </c>
      <c r="C83" s="81" t="s">
        <v>3</v>
      </c>
      <c r="D83" s="82">
        <v>1000000</v>
      </c>
      <c r="E83" s="82">
        <v>50000</v>
      </c>
      <c r="F83" s="81" t="s">
        <v>170</v>
      </c>
      <c r="G83" s="83">
        <v>45471</v>
      </c>
    </row>
    <row r="84" spans="1:7" ht="14.25" customHeight="1" x14ac:dyDescent="0.3">
      <c r="A84" s="81" t="s">
        <v>221</v>
      </c>
      <c r="B84" s="81" t="s">
        <v>12</v>
      </c>
      <c r="C84" s="81" t="s">
        <v>5</v>
      </c>
      <c r="D84" s="82">
        <v>25000</v>
      </c>
      <c r="E84" s="82">
        <v>1500</v>
      </c>
      <c r="F84" s="81" t="s">
        <v>157</v>
      </c>
      <c r="G84" s="83">
        <v>45625</v>
      </c>
    </row>
    <row r="85" spans="1:7" ht="14.25" customHeight="1" x14ac:dyDescent="0.3">
      <c r="A85" s="81" t="s">
        <v>222</v>
      </c>
      <c r="B85" s="81" t="s">
        <v>10</v>
      </c>
      <c r="C85" s="81" t="s">
        <v>4</v>
      </c>
      <c r="D85" s="81">
        <v>25000</v>
      </c>
      <c r="E85" s="82">
        <v>2500</v>
      </c>
      <c r="F85" s="81" t="s">
        <v>155</v>
      </c>
      <c r="G85" s="83">
        <v>45258</v>
      </c>
    </row>
    <row r="86" spans="1:7" ht="14.25" customHeight="1" x14ac:dyDescent="0.3">
      <c r="A86" s="81" t="s">
        <v>223</v>
      </c>
      <c r="B86" s="81" t="s">
        <v>10</v>
      </c>
      <c r="C86" s="81" t="s">
        <v>4</v>
      </c>
      <c r="D86" s="82">
        <v>5000</v>
      </c>
      <c r="E86" s="81">
        <v>500</v>
      </c>
      <c r="F86" s="81" t="s">
        <v>157</v>
      </c>
      <c r="G86" s="83">
        <v>45282</v>
      </c>
    </row>
    <row r="87" spans="1:7" ht="14.25" customHeight="1" x14ac:dyDescent="0.3">
      <c r="A87" s="81" t="s">
        <v>224</v>
      </c>
      <c r="B87" s="81" t="s">
        <v>14</v>
      </c>
      <c r="C87" s="81" t="s">
        <v>8</v>
      </c>
      <c r="D87" s="82">
        <v>40000</v>
      </c>
      <c r="E87" s="82">
        <v>10000</v>
      </c>
      <c r="F87" s="81" t="s">
        <v>170</v>
      </c>
      <c r="G87" s="83">
        <v>45098</v>
      </c>
    </row>
    <row r="88" spans="1:7" ht="14.25" customHeight="1" x14ac:dyDescent="0.3">
      <c r="A88" s="81" t="s">
        <v>225</v>
      </c>
      <c r="B88" s="81" t="s">
        <v>10</v>
      </c>
      <c r="C88" s="81" t="s">
        <v>4</v>
      </c>
      <c r="D88" s="82">
        <v>5000</v>
      </c>
      <c r="E88" s="82">
        <v>5000</v>
      </c>
      <c r="F88" s="81" t="s">
        <v>155</v>
      </c>
      <c r="G88" s="83"/>
    </row>
    <row r="89" spans="1:7" ht="14.25" customHeight="1" x14ac:dyDescent="0.3">
      <c r="A89" s="81" t="s">
        <v>226</v>
      </c>
      <c r="B89" s="81" t="s">
        <v>10</v>
      </c>
      <c r="C89" s="81" t="s">
        <v>4</v>
      </c>
      <c r="D89" s="82">
        <v>5000</v>
      </c>
      <c r="E89" s="82">
        <v>1250</v>
      </c>
      <c r="F89" s="81" t="s">
        <v>155</v>
      </c>
      <c r="G89" s="83">
        <v>44165</v>
      </c>
    </row>
    <row r="90" spans="1:7" ht="14.25" customHeight="1" x14ac:dyDescent="0.3">
      <c r="A90" s="81" t="s">
        <v>227</v>
      </c>
      <c r="B90" s="81" t="s">
        <v>14</v>
      </c>
      <c r="C90" s="81" t="s">
        <v>4</v>
      </c>
      <c r="D90" s="82">
        <v>5000</v>
      </c>
      <c r="E90" s="82">
        <v>1250</v>
      </c>
      <c r="F90" s="81" t="s">
        <v>157</v>
      </c>
      <c r="G90" s="83">
        <v>44196</v>
      </c>
    </row>
    <row r="91" spans="1:7" ht="14.25" customHeight="1" x14ac:dyDescent="0.3">
      <c r="A91" s="81" t="s">
        <v>228</v>
      </c>
      <c r="B91" s="81" t="s">
        <v>14</v>
      </c>
      <c r="C91" s="81" t="s">
        <v>8</v>
      </c>
      <c r="D91" s="82">
        <v>2500</v>
      </c>
      <c r="E91" s="82">
        <v>2500</v>
      </c>
      <c r="F91" s="81" t="s">
        <v>157</v>
      </c>
      <c r="G91" s="83">
        <v>45576</v>
      </c>
    </row>
    <row r="92" spans="1:7" ht="14.25" customHeight="1" x14ac:dyDescent="0.3">
      <c r="A92" s="81" t="s">
        <v>229</v>
      </c>
      <c r="B92" s="81" t="s">
        <v>10</v>
      </c>
      <c r="C92" s="81" t="s">
        <v>4</v>
      </c>
      <c r="D92" s="82">
        <v>10000</v>
      </c>
      <c r="E92" s="81">
        <v>500</v>
      </c>
      <c r="F92" s="81" t="s">
        <v>155</v>
      </c>
      <c r="G92" s="83">
        <v>45412</v>
      </c>
    </row>
    <row r="93" spans="1:7" ht="14.25" customHeight="1" x14ac:dyDescent="0.3">
      <c r="A93" s="81" t="s">
        <v>230</v>
      </c>
      <c r="B93" s="81" t="s">
        <v>12</v>
      </c>
      <c r="C93" s="81" t="s">
        <v>4</v>
      </c>
      <c r="D93" s="82">
        <v>20000</v>
      </c>
      <c r="E93" s="82">
        <v>1000</v>
      </c>
      <c r="F93" s="81" t="s">
        <v>157</v>
      </c>
      <c r="G93" s="83">
        <v>45838</v>
      </c>
    </row>
    <row r="94" spans="1:7" ht="14.25" customHeight="1" x14ac:dyDescent="0.3">
      <c r="A94" s="81" t="s">
        <v>231</v>
      </c>
      <c r="B94" s="81" t="s">
        <v>14</v>
      </c>
      <c r="C94" s="81" t="s">
        <v>4</v>
      </c>
      <c r="D94" s="82">
        <v>2500</v>
      </c>
      <c r="E94" s="81">
        <v>625</v>
      </c>
      <c r="F94" s="81" t="s">
        <v>178</v>
      </c>
      <c r="G94" s="83">
        <v>44377</v>
      </c>
    </row>
    <row r="95" spans="1:7" ht="14.25" customHeight="1" x14ac:dyDescent="0.3">
      <c r="A95" s="81" t="s">
        <v>232</v>
      </c>
      <c r="B95" s="81" t="s">
        <v>10</v>
      </c>
      <c r="C95" s="81" t="s">
        <v>3</v>
      </c>
      <c r="D95" s="82">
        <v>5000</v>
      </c>
      <c r="E95" s="82">
        <v>1250</v>
      </c>
      <c r="F95" s="81" t="s">
        <v>155</v>
      </c>
      <c r="G95" s="83"/>
    </row>
    <row r="96" spans="1:7" ht="14.25" customHeight="1" x14ac:dyDescent="0.3">
      <c r="A96" s="81" t="s">
        <v>233</v>
      </c>
      <c r="B96" s="81" t="s">
        <v>10</v>
      </c>
      <c r="C96" s="81" t="s">
        <v>8</v>
      </c>
      <c r="D96" s="81">
        <v>10000</v>
      </c>
      <c r="E96" s="81">
        <v>10000</v>
      </c>
      <c r="F96" s="81" t="s">
        <v>157</v>
      </c>
      <c r="G96" s="83">
        <v>45596</v>
      </c>
    </row>
    <row r="97" spans="1:7" ht="14.25" customHeight="1" x14ac:dyDescent="0.3">
      <c r="A97" s="81" t="s">
        <v>234</v>
      </c>
      <c r="B97" s="81" t="s">
        <v>12</v>
      </c>
      <c r="C97" s="81" t="s">
        <v>8</v>
      </c>
      <c r="D97" s="82">
        <v>31000</v>
      </c>
      <c r="E97" s="82">
        <v>31000</v>
      </c>
      <c r="F97" s="81" t="s">
        <v>157</v>
      </c>
      <c r="G97" s="83">
        <v>45657</v>
      </c>
    </row>
    <row r="98" spans="1:7" ht="14.25" customHeight="1" x14ac:dyDescent="0.3">
      <c r="A98" s="81" t="s">
        <v>235</v>
      </c>
      <c r="B98" s="81" t="s">
        <v>12</v>
      </c>
      <c r="C98" s="81" t="s">
        <v>4</v>
      </c>
      <c r="D98" s="82">
        <v>100132</v>
      </c>
      <c r="E98" s="82">
        <v>1000</v>
      </c>
      <c r="F98" s="81" t="s">
        <v>157</v>
      </c>
      <c r="G98" s="83">
        <v>45382</v>
      </c>
    </row>
    <row r="99" spans="1:7" ht="14.25" customHeight="1" x14ac:dyDescent="0.3">
      <c r="A99" s="81" t="s">
        <v>236</v>
      </c>
      <c r="B99" s="81" t="s">
        <v>14</v>
      </c>
      <c r="C99" s="81" t="s">
        <v>4</v>
      </c>
      <c r="D99" s="81"/>
      <c r="E99" s="81">
        <v>10000</v>
      </c>
      <c r="F99" s="81" t="s">
        <v>170</v>
      </c>
      <c r="G99" s="83"/>
    </row>
    <row r="100" spans="1:7" ht="14.25" customHeight="1" x14ac:dyDescent="0.3">
      <c r="A100" s="81" t="s">
        <v>237</v>
      </c>
      <c r="B100" s="81" t="s">
        <v>14</v>
      </c>
      <c r="C100" s="81" t="s">
        <v>4</v>
      </c>
      <c r="D100" s="82">
        <v>10000</v>
      </c>
      <c r="E100" s="82">
        <v>2500</v>
      </c>
      <c r="F100" s="81" t="s">
        <v>157</v>
      </c>
      <c r="G100" s="83">
        <v>44678</v>
      </c>
    </row>
    <row r="101" spans="1:7" ht="14.25" customHeight="1" x14ac:dyDescent="0.3">
      <c r="A101" s="81" t="s">
        <v>238</v>
      </c>
      <c r="B101" s="81" t="s">
        <v>10</v>
      </c>
      <c r="C101" s="81" t="s">
        <v>4</v>
      </c>
      <c r="D101" s="82">
        <v>10000</v>
      </c>
      <c r="E101" s="81">
        <v>500</v>
      </c>
      <c r="F101" s="81" t="s">
        <v>155</v>
      </c>
      <c r="G101" s="83">
        <v>45230</v>
      </c>
    </row>
    <row r="102" spans="1:7" ht="14.25" customHeight="1" x14ac:dyDescent="0.3">
      <c r="A102" s="81" t="s">
        <v>239</v>
      </c>
      <c r="B102" s="81" t="s">
        <v>10</v>
      </c>
      <c r="C102" s="81" t="s">
        <v>8</v>
      </c>
      <c r="D102" s="81">
        <v>2500</v>
      </c>
      <c r="E102" s="81">
        <v>7500</v>
      </c>
      <c r="F102" s="81" t="s">
        <v>155</v>
      </c>
      <c r="G102" s="83"/>
    </row>
    <row r="103" spans="1:7" ht="14.25" customHeight="1" x14ac:dyDescent="0.3">
      <c r="A103" s="81" t="s">
        <v>240</v>
      </c>
      <c r="B103" s="81" t="s">
        <v>12</v>
      </c>
      <c r="C103" s="81" t="s">
        <v>8</v>
      </c>
      <c r="D103" s="82">
        <v>25000</v>
      </c>
      <c r="E103" s="82">
        <v>25000</v>
      </c>
      <c r="F103" s="81" t="s">
        <v>157</v>
      </c>
      <c r="G103" s="83">
        <v>45637</v>
      </c>
    </row>
    <row r="104" spans="1:7" ht="14.25" customHeight="1" x14ac:dyDescent="0.3">
      <c r="A104" s="81" t="s">
        <v>241</v>
      </c>
      <c r="B104" s="81" t="s">
        <v>10</v>
      </c>
      <c r="C104" s="81" t="s">
        <v>4</v>
      </c>
      <c r="D104" s="82">
        <v>25000</v>
      </c>
      <c r="E104" s="81">
        <v>2500</v>
      </c>
      <c r="F104" s="81" t="s">
        <v>157</v>
      </c>
      <c r="G104" s="83">
        <v>45688</v>
      </c>
    </row>
    <row r="105" spans="1:7" ht="14.25" customHeight="1" x14ac:dyDescent="0.3">
      <c r="A105" s="81" t="s">
        <v>242</v>
      </c>
      <c r="B105" s="81" t="s">
        <v>10</v>
      </c>
      <c r="C105" s="81" t="s">
        <v>4</v>
      </c>
      <c r="D105" s="82">
        <v>10100</v>
      </c>
      <c r="E105" s="82">
        <v>10100</v>
      </c>
      <c r="F105" s="81" t="s">
        <v>155</v>
      </c>
      <c r="G105" s="83">
        <v>45688</v>
      </c>
    </row>
    <row r="106" spans="1:7" ht="14.25" customHeight="1" x14ac:dyDescent="0.3">
      <c r="A106" s="81" t="s">
        <v>243</v>
      </c>
      <c r="B106" s="81" t="s">
        <v>10</v>
      </c>
      <c r="C106" s="81" t="s">
        <v>6</v>
      </c>
      <c r="D106" s="82">
        <v>7500</v>
      </c>
      <c r="E106" s="82">
        <v>7500</v>
      </c>
      <c r="F106" s="81" t="s">
        <v>155</v>
      </c>
      <c r="G106" s="83">
        <v>45716</v>
      </c>
    </row>
    <row r="107" spans="1:7" ht="14.25" customHeight="1" x14ac:dyDescent="0.3">
      <c r="A107" s="81" t="s">
        <v>244</v>
      </c>
      <c r="B107" s="81" t="s">
        <v>10</v>
      </c>
      <c r="C107" s="81" t="s">
        <v>6</v>
      </c>
      <c r="D107" s="82">
        <v>5000</v>
      </c>
      <c r="E107" s="81">
        <v>5000</v>
      </c>
      <c r="F107" s="81" t="s">
        <v>155</v>
      </c>
      <c r="G107" s="83">
        <v>45863</v>
      </c>
    </row>
    <row r="108" spans="1:7" ht="14.25" customHeight="1" x14ac:dyDescent="0.3">
      <c r="A108" s="81" t="s">
        <v>245</v>
      </c>
      <c r="B108" s="81" t="s">
        <v>12</v>
      </c>
      <c r="C108" s="81" t="s">
        <v>5</v>
      </c>
      <c r="D108" s="82">
        <v>25000</v>
      </c>
      <c r="E108" s="82">
        <v>1500</v>
      </c>
      <c r="F108" s="81" t="s">
        <v>157</v>
      </c>
      <c r="G108" s="83">
        <v>45625</v>
      </c>
    </row>
    <row r="109" spans="1:7" ht="14.25" customHeight="1" x14ac:dyDescent="0.3">
      <c r="A109" s="81" t="s">
        <v>246</v>
      </c>
      <c r="B109" s="81" t="s">
        <v>10</v>
      </c>
      <c r="C109" s="81" t="s">
        <v>8</v>
      </c>
      <c r="D109" s="84">
        <v>3000</v>
      </c>
      <c r="E109" s="84">
        <v>3000</v>
      </c>
      <c r="F109" s="81" t="s">
        <v>155</v>
      </c>
      <c r="G109" s="83"/>
    </row>
    <row r="110" spans="1:7" ht="14.25" customHeight="1" x14ac:dyDescent="0.3">
      <c r="A110" s="81" t="s">
        <v>247</v>
      </c>
      <c r="B110" s="81" t="s">
        <v>10</v>
      </c>
      <c r="C110" s="81" t="s">
        <v>4</v>
      </c>
      <c r="D110" s="82">
        <v>5000</v>
      </c>
      <c r="E110" s="82">
        <v>1250</v>
      </c>
      <c r="F110" s="81" t="s">
        <v>155</v>
      </c>
      <c r="G110" s="83"/>
    </row>
    <row r="111" spans="1:7" ht="14.25" customHeight="1" x14ac:dyDescent="0.3">
      <c r="A111" s="81" t="s">
        <v>248</v>
      </c>
      <c r="B111" s="81" t="s">
        <v>10</v>
      </c>
      <c r="C111" s="81" t="s">
        <v>8</v>
      </c>
      <c r="D111" s="82">
        <v>5000</v>
      </c>
      <c r="E111" s="82">
        <v>5000</v>
      </c>
      <c r="F111" s="81" t="s">
        <v>155</v>
      </c>
      <c r="G111" s="83">
        <v>45716</v>
      </c>
    </row>
    <row r="112" spans="1:7" ht="14.25" customHeight="1" x14ac:dyDescent="0.3">
      <c r="A112" s="81" t="s">
        <v>249</v>
      </c>
      <c r="B112" s="81" t="s">
        <v>10</v>
      </c>
      <c r="C112" s="81" t="s">
        <v>4</v>
      </c>
      <c r="D112" s="82">
        <v>10000</v>
      </c>
      <c r="E112" s="82">
        <v>2500</v>
      </c>
      <c r="F112" s="81" t="s">
        <v>155</v>
      </c>
      <c r="G112" s="83">
        <v>44952</v>
      </c>
    </row>
    <row r="113" spans="1:7" ht="14.25" customHeight="1" x14ac:dyDescent="0.3">
      <c r="A113" s="81" t="s">
        <v>250</v>
      </c>
      <c r="B113" s="81" t="s">
        <v>10</v>
      </c>
      <c r="C113" s="81" t="s">
        <v>4</v>
      </c>
      <c r="D113" s="82">
        <v>10000</v>
      </c>
      <c r="E113" s="81">
        <v>500</v>
      </c>
      <c r="F113" s="81" t="s">
        <v>155</v>
      </c>
      <c r="G113" s="83">
        <v>45230</v>
      </c>
    </row>
    <row r="114" spans="1:7" ht="14.25" customHeight="1" x14ac:dyDescent="0.3">
      <c r="A114" s="81" t="s">
        <v>251</v>
      </c>
      <c r="B114" s="81" t="s">
        <v>10</v>
      </c>
      <c r="C114" s="81" t="s">
        <v>7</v>
      </c>
      <c r="D114" s="81">
        <v>12500</v>
      </c>
      <c r="E114" s="82">
        <v>8000</v>
      </c>
      <c r="F114" s="81" t="s">
        <v>155</v>
      </c>
      <c r="G114" s="83"/>
    </row>
    <row r="115" spans="1:7" ht="14.25" customHeight="1" x14ac:dyDescent="0.3">
      <c r="A115" s="81" t="s">
        <v>251</v>
      </c>
      <c r="B115" s="81" t="s">
        <v>10</v>
      </c>
      <c r="C115" s="81" t="s">
        <v>8</v>
      </c>
      <c r="D115" s="82">
        <v>5000</v>
      </c>
      <c r="E115" s="82">
        <v>5000</v>
      </c>
      <c r="F115" s="81" t="s">
        <v>155</v>
      </c>
      <c r="G115" s="83">
        <v>45747</v>
      </c>
    </row>
    <row r="116" spans="1:7" ht="14.25" customHeight="1" x14ac:dyDescent="0.3">
      <c r="A116" s="81" t="s">
        <v>252</v>
      </c>
      <c r="B116" s="81" t="s">
        <v>12</v>
      </c>
      <c r="C116" s="81" t="s">
        <v>4</v>
      </c>
      <c r="D116" s="81">
        <v>25000</v>
      </c>
      <c r="E116" s="82">
        <v>6000</v>
      </c>
      <c r="F116" s="81" t="s">
        <v>155</v>
      </c>
      <c r="G116" s="83">
        <v>45473</v>
      </c>
    </row>
    <row r="117" spans="1:7" ht="14.25" customHeight="1" x14ac:dyDescent="0.3">
      <c r="A117" s="81" t="s">
        <v>253</v>
      </c>
      <c r="B117" s="81" t="s">
        <v>10</v>
      </c>
      <c r="C117" s="81" t="s">
        <v>3</v>
      </c>
      <c r="D117" s="81"/>
      <c r="E117" s="81"/>
      <c r="F117" s="81" t="s">
        <v>155</v>
      </c>
      <c r="G117" s="83"/>
    </row>
    <row r="118" spans="1:7" ht="14.25" customHeight="1" x14ac:dyDescent="0.3">
      <c r="A118" s="81" t="s">
        <v>254</v>
      </c>
      <c r="B118" s="81" t="s">
        <v>14</v>
      </c>
      <c r="C118" s="81" t="s">
        <v>4</v>
      </c>
      <c r="D118" s="82">
        <v>2500</v>
      </c>
      <c r="E118" s="82">
        <v>1250</v>
      </c>
      <c r="F118" s="81" t="s">
        <v>157</v>
      </c>
      <c r="G118" s="83">
        <v>44196</v>
      </c>
    </row>
    <row r="119" spans="1:7" ht="14.25" customHeight="1" x14ac:dyDescent="0.3">
      <c r="A119" s="81" t="s">
        <v>255</v>
      </c>
      <c r="B119" s="81" t="s">
        <v>12</v>
      </c>
      <c r="C119" s="81" t="s">
        <v>5</v>
      </c>
      <c r="D119" s="82">
        <v>25000</v>
      </c>
      <c r="E119" s="82">
        <v>1500</v>
      </c>
      <c r="F119" s="81" t="s">
        <v>157</v>
      </c>
      <c r="G119" s="83">
        <v>45625</v>
      </c>
    </row>
    <row r="120" spans="1:7" ht="14.25" customHeight="1" x14ac:dyDescent="0.3">
      <c r="A120" s="81" t="s">
        <v>256</v>
      </c>
      <c r="B120" s="81" t="s">
        <v>10</v>
      </c>
      <c r="C120" s="81" t="s">
        <v>8</v>
      </c>
      <c r="D120" s="82">
        <v>25000</v>
      </c>
      <c r="E120" s="82">
        <v>25000</v>
      </c>
      <c r="F120" s="81" t="s">
        <v>157</v>
      </c>
      <c r="G120" s="83">
        <v>45504</v>
      </c>
    </row>
    <row r="121" spans="1:7" ht="14.25" customHeight="1" x14ac:dyDescent="0.3">
      <c r="A121" s="81" t="s">
        <v>256</v>
      </c>
      <c r="B121" s="81" t="s">
        <v>10</v>
      </c>
      <c r="C121" s="81" t="s">
        <v>8</v>
      </c>
      <c r="D121" s="82">
        <v>25000</v>
      </c>
      <c r="E121" s="82">
        <v>25000</v>
      </c>
      <c r="F121" s="81" t="s">
        <v>157</v>
      </c>
      <c r="G121" s="83">
        <v>45814</v>
      </c>
    </row>
    <row r="122" spans="1:7" ht="14.25" customHeight="1" x14ac:dyDescent="0.3">
      <c r="A122" s="81" t="s">
        <v>257</v>
      </c>
      <c r="B122" s="81" t="s">
        <v>10</v>
      </c>
      <c r="C122" s="81" t="s">
        <v>4</v>
      </c>
      <c r="D122" s="82">
        <v>10000</v>
      </c>
      <c r="E122" s="81">
        <v>500</v>
      </c>
      <c r="F122" s="81" t="s">
        <v>155</v>
      </c>
      <c r="G122" s="83">
        <v>45413</v>
      </c>
    </row>
    <row r="123" spans="1:7" ht="14.25" customHeight="1" x14ac:dyDescent="0.3">
      <c r="A123" s="81" t="s">
        <v>258</v>
      </c>
      <c r="B123" s="81" t="s">
        <v>10</v>
      </c>
      <c r="C123" s="81" t="s">
        <v>4</v>
      </c>
      <c r="D123" s="82">
        <v>10000</v>
      </c>
      <c r="E123" s="81">
        <v>500</v>
      </c>
      <c r="F123" s="81" t="s">
        <v>155</v>
      </c>
      <c r="G123" s="83">
        <v>45230</v>
      </c>
    </row>
    <row r="124" spans="1:7" ht="14.25" customHeight="1" x14ac:dyDescent="0.3">
      <c r="A124" s="81" t="s">
        <v>259</v>
      </c>
      <c r="B124" s="81" t="s">
        <v>10</v>
      </c>
      <c r="C124" s="81" t="s">
        <v>4</v>
      </c>
      <c r="D124" s="82">
        <v>10000</v>
      </c>
      <c r="E124" s="81">
        <v>500</v>
      </c>
      <c r="F124" s="81" t="s">
        <v>155</v>
      </c>
      <c r="G124" s="83">
        <v>45230</v>
      </c>
    </row>
    <row r="125" spans="1:7" ht="14.25" customHeight="1" x14ac:dyDescent="0.3">
      <c r="A125" s="81" t="s">
        <v>260</v>
      </c>
      <c r="B125" s="81" t="s">
        <v>10</v>
      </c>
      <c r="C125" s="81" t="s">
        <v>4</v>
      </c>
      <c r="D125" s="81"/>
      <c r="E125" s="82">
        <v>2500</v>
      </c>
      <c r="F125" s="81" t="s">
        <v>155</v>
      </c>
      <c r="G125" s="83"/>
    </row>
    <row r="126" spans="1:7" ht="14.25" customHeight="1" x14ac:dyDescent="0.3">
      <c r="A126" s="81" t="s">
        <v>261</v>
      </c>
      <c r="B126" s="81" t="s">
        <v>10</v>
      </c>
      <c r="C126" s="81" t="s">
        <v>4</v>
      </c>
      <c r="D126" s="81">
        <v>2750</v>
      </c>
      <c r="E126" s="81">
        <v>688</v>
      </c>
      <c r="F126" s="81" t="s">
        <v>155</v>
      </c>
      <c r="G126" s="83">
        <v>44132</v>
      </c>
    </row>
    <row r="127" spans="1:7" ht="14.25" customHeight="1" x14ac:dyDescent="0.3">
      <c r="A127" s="81" t="s">
        <v>262</v>
      </c>
      <c r="B127" s="81" t="s">
        <v>10</v>
      </c>
      <c r="C127" s="81" t="s">
        <v>4</v>
      </c>
      <c r="D127" s="82">
        <v>10000</v>
      </c>
      <c r="E127" s="81">
        <v>500</v>
      </c>
      <c r="F127" s="81" t="s">
        <v>155</v>
      </c>
      <c r="G127" s="83">
        <v>45230</v>
      </c>
    </row>
    <row r="128" spans="1:7" ht="14.25" customHeight="1" x14ac:dyDescent="0.3">
      <c r="A128" s="81" t="s">
        <v>263</v>
      </c>
      <c r="B128" s="81" t="s">
        <v>10</v>
      </c>
      <c r="C128" s="81" t="s">
        <v>8</v>
      </c>
      <c r="D128" s="81">
        <v>2500</v>
      </c>
      <c r="E128" s="81">
        <v>2500</v>
      </c>
      <c r="F128" s="81" t="s">
        <v>157</v>
      </c>
      <c r="G128" s="83"/>
    </row>
    <row r="129" spans="1:7" ht="14.25" customHeight="1" x14ac:dyDescent="0.3">
      <c r="A129" s="81" t="s">
        <v>264</v>
      </c>
      <c r="B129" s="81" t="s">
        <v>10</v>
      </c>
      <c r="C129" s="81" t="s">
        <v>4</v>
      </c>
      <c r="D129" s="81">
        <v>5000</v>
      </c>
      <c r="E129" s="82">
        <v>1250</v>
      </c>
      <c r="F129" s="81" t="s">
        <v>155</v>
      </c>
      <c r="G129" s="83">
        <v>44090</v>
      </c>
    </row>
    <row r="130" spans="1:7" ht="14.25" customHeight="1" x14ac:dyDescent="0.3">
      <c r="A130" s="81" t="s">
        <v>265</v>
      </c>
      <c r="B130" s="81" t="s">
        <v>10</v>
      </c>
      <c r="C130" s="81" t="s">
        <v>7</v>
      </c>
      <c r="D130" s="82">
        <v>5000</v>
      </c>
      <c r="E130" s="81">
        <v>5000</v>
      </c>
      <c r="F130" s="81" t="s">
        <v>155</v>
      </c>
      <c r="G130" s="83">
        <v>45657</v>
      </c>
    </row>
    <row r="131" spans="1:7" ht="14.25" customHeight="1" x14ac:dyDescent="0.3">
      <c r="A131" s="81" t="s">
        <v>266</v>
      </c>
      <c r="B131" s="81" t="s">
        <v>10</v>
      </c>
      <c r="C131" s="81" t="s">
        <v>4</v>
      </c>
      <c r="D131" s="82">
        <v>10000</v>
      </c>
      <c r="E131" s="81">
        <v>500</v>
      </c>
      <c r="F131" s="81" t="s">
        <v>155</v>
      </c>
      <c r="G131" s="83">
        <v>45596</v>
      </c>
    </row>
    <row r="132" spans="1:7" ht="14.25" customHeight="1" x14ac:dyDescent="0.3">
      <c r="A132" s="81" t="s">
        <v>267</v>
      </c>
      <c r="B132" s="81" t="s">
        <v>10</v>
      </c>
      <c r="C132" s="81" t="s">
        <v>4</v>
      </c>
      <c r="D132" s="82">
        <v>10000</v>
      </c>
      <c r="E132" s="81">
        <v>500</v>
      </c>
      <c r="F132" s="81" t="s">
        <v>155</v>
      </c>
      <c r="G132" s="83">
        <v>45230</v>
      </c>
    </row>
    <row r="133" spans="1:7" ht="14.25" customHeight="1" x14ac:dyDescent="0.3">
      <c r="A133" s="81" t="s">
        <v>268</v>
      </c>
      <c r="B133" s="81" t="s">
        <v>10</v>
      </c>
      <c r="C133" s="81" t="s">
        <v>7</v>
      </c>
      <c r="D133" s="81">
        <v>2500</v>
      </c>
      <c r="E133" s="81">
        <v>2500</v>
      </c>
      <c r="F133" s="81" t="s">
        <v>170</v>
      </c>
      <c r="G133" s="83"/>
    </row>
    <row r="134" spans="1:7" ht="14.25" customHeight="1" x14ac:dyDescent="0.3">
      <c r="A134" s="81" t="s">
        <v>269</v>
      </c>
      <c r="B134" s="81" t="s">
        <v>12</v>
      </c>
      <c r="C134" s="81" t="s">
        <v>4</v>
      </c>
      <c r="D134" s="82">
        <v>10000</v>
      </c>
      <c r="E134" s="82">
        <v>2500</v>
      </c>
      <c r="F134" s="81" t="s">
        <v>158</v>
      </c>
      <c r="G134" s="83">
        <v>44923</v>
      </c>
    </row>
    <row r="135" spans="1:7" ht="14.25" customHeight="1" x14ac:dyDescent="0.3">
      <c r="A135" s="81" t="s">
        <v>270</v>
      </c>
      <c r="B135" s="81"/>
      <c r="C135" s="81" t="s">
        <v>8</v>
      </c>
      <c r="D135" s="81">
        <v>2500</v>
      </c>
      <c r="E135" s="81">
        <v>2500</v>
      </c>
      <c r="F135" s="81"/>
      <c r="G135" s="83"/>
    </row>
    <row r="136" spans="1:7" ht="14.25" customHeight="1" x14ac:dyDescent="0.3">
      <c r="A136" s="81" t="s">
        <v>271</v>
      </c>
      <c r="B136" s="81" t="s">
        <v>10</v>
      </c>
      <c r="C136" s="81" t="s">
        <v>4</v>
      </c>
      <c r="D136" s="82">
        <v>2500</v>
      </c>
      <c r="E136" s="81">
        <v>250</v>
      </c>
      <c r="F136" s="81" t="s">
        <v>155</v>
      </c>
      <c r="G136" s="83">
        <v>45596</v>
      </c>
    </row>
    <row r="137" spans="1:7" ht="14.25" customHeight="1" x14ac:dyDescent="0.3">
      <c r="A137" s="81" t="s">
        <v>271</v>
      </c>
      <c r="B137" s="81" t="s">
        <v>10</v>
      </c>
      <c r="C137" s="81" t="s">
        <v>8</v>
      </c>
      <c r="D137" s="82">
        <v>10000</v>
      </c>
      <c r="E137" s="82">
        <v>10000</v>
      </c>
      <c r="F137" s="81" t="s">
        <v>155</v>
      </c>
      <c r="G137" s="83">
        <v>45611</v>
      </c>
    </row>
    <row r="138" spans="1:7" ht="14.25" customHeight="1" x14ac:dyDescent="0.3">
      <c r="A138" s="81" t="s">
        <v>271</v>
      </c>
      <c r="B138" s="81" t="s">
        <v>10</v>
      </c>
      <c r="C138" s="81" t="s">
        <v>8</v>
      </c>
      <c r="D138" s="82">
        <v>5000</v>
      </c>
      <c r="E138" s="81">
        <v>5000</v>
      </c>
      <c r="F138" s="81" t="s">
        <v>155</v>
      </c>
      <c r="G138" s="83">
        <v>45691</v>
      </c>
    </row>
    <row r="139" spans="1:7" ht="14.25" customHeight="1" x14ac:dyDescent="0.3">
      <c r="A139" s="81" t="s">
        <v>272</v>
      </c>
      <c r="B139" s="81" t="s">
        <v>10</v>
      </c>
      <c r="C139" s="81" t="s">
        <v>8</v>
      </c>
      <c r="D139" s="82">
        <v>15000</v>
      </c>
      <c r="E139" s="82">
        <v>15000</v>
      </c>
      <c r="F139" s="81" t="s">
        <v>157</v>
      </c>
      <c r="G139" s="83">
        <v>45505</v>
      </c>
    </row>
    <row r="140" spans="1:7" ht="14.25" customHeight="1" x14ac:dyDescent="0.3">
      <c r="A140" s="81" t="s">
        <v>272</v>
      </c>
      <c r="B140" s="81" t="s">
        <v>10</v>
      </c>
      <c r="C140" s="81" t="s">
        <v>8</v>
      </c>
      <c r="D140" s="82">
        <v>20000</v>
      </c>
      <c r="E140" s="82">
        <v>20000</v>
      </c>
      <c r="F140" s="81" t="s">
        <v>157</v>
      </c>
      <c r="G140" s="83">
        <v>45342</v>
      </c>
    </row>
    <row r="141" spans="1:7" ht="14.25" customHeight="1" x14ac:dyDescent="0.3">
      <c r="A141" s="81" t="s">
        <v>273</v>
      </c>
      <c r="B141" s="81" t="s">
        <v>10</v>
      </c>
      <c r="C141" s="81" t="s">
        <v>4</v>
      </c>
      <c r="D141" s="82">
        <v>10000</v>
      </c>
      <c r="E141" s="82">
        <v>5000</v>
      </c>
      <c r="F141" s="81" t="s">
        <v>155</v>
      </c>
      <c r="G141" s="83">
        <v>44377</v>
      </c>
    </row>
    <row r="142" spans="1:7" ht="14.25" customHeight="1" x14ac:dyDescent="0.3">
      <c r="A142" s="81" t="s">
        <v>274</v>
      </c>
      <c r="B142" s="81" t="s">
        <v>12</v>
      </c>
      <c r="C142" s="81" t="s">
        <v>4</v>
      </c>
      <c r="D142" s="82">
        <v>10000</v>
      </c>
      <c r="E142" s="82">
        <v>2500</v>
      </c>
      <c r="F142" s="81" t="s">
        <v>170</v>
      </c>
      <c r="G142" s="83">
        <v>44972</v>
      </c>
    </row>
    <row r="143" spans="1:7" ht="14.25" customHeight="1" x14ac:dyDescent="0.3">
      <c r="A143" s="81" t="s">
        <v>275</v>
      </c>
      <c r="B143" s="81" t="s">
        <v>10</v>
      </c>
      <c r="C143" s="81" t="s">
        <v>8</v>
      </c>
      <c r="D143" s="81">
        <v>10000</v>
      </c>
      <c r="E143" s="81">
        <v>10000</v>
      </c>
      <c r="F143" s="81" t="s">
        <v>170</v>
      </c>
      <c r="G143" s="83">
        <v>45838</v>
      </c>
    </row>
    <row r="144" spans="1:7" ht="14.25" customHeight="1" x14ac:dyDescent="0.3">
      <c r="A144" s="81" t="s">
        <v>276</v>
      </c>
      <c r="B144" s="81" t="s">
        <v>14</v>
      </c>
      <c r="C144" s="81" t="s">
        <v>8</v>
      </c>
      <c r="D144" s="81">
        <v>5000</v>
      </c>
      <c r="E144" s="81">
        <v>3300</v>
      </c>
      <c r="F144" s="81" t="s">
        <v>170</v>
      </c>
      <c r="G144" s="83">
        <v>45716</v>
      </c>
    </row>
    <row r="145" spans="1:7" ht="14.25" customHeight="1" x14ac:dyDescent="0.3">
      <c r="A145" s="81" t="s">
        <v>277</v>
      </c>
      <c r="B145" s="81" t="s">
        <v>12</v>
      </c>
      <c r="C145" s="81" t="s">
        <v>5</v>
      </c>
      <c r="D145" s="82">
        <v>20000</v>
      </c>
      <c r="E145" s="82">
        <v>5000</v>
      </c>
      <c r="F145" s="81" t="s">
        <v>157</v>
      </c>
      <c r="G145" s="83">
        <v>45838</v>
      </c>
    </row>
    <row r="146" spans="1:7" ht="14.25" customHeight="1" x14ac:dyDescent="0.3">
      <c r="A146" s="81" t="s">
        <v>277</v>
      </c>
      <c r="B146" s="81" t="s">
        <v>12</v>
      </c>
      <c r="C146" s="81" t="s">
        <v>8</v>
      </c>
      <c r="D146" s="82">
        <v>5000</v>
      </c>
      <c r="E146" s="82">
        <v>5000</v>
      </c>
      <c r="F146" s="81" t="s">
        <v>157</v>
      </c>
      <c r="G146" s="83"/>
    </row>
    <row r="147" spans="1:7" ht="14.25" customHeight="1" x14ac:dyDescent="0.3">
      <c r="A147" s="81" t="s">
        <v>278</v>
      </c>
      <c r="B147" s="81" t="s">
        <v>12</v>
      </c>
      <c r="C147" s="81" t="s">
        <v>5</v>
      </c>
      <c r="D147" s="81">
        <v>25000</v>
      </c>
      <c r="E147" s="81">
        <v>1250</v>
      </c>
      <c r="F147" s="81" t="s">
        <v>157</v>
      </c>
      <c r="G147" s="83">
        <v>45473</v>
      </c>
    </row>
    <row r="148" spans="1:7" ht="14.25" customHeight="1" x14ac:dyDescent="0.3">
      <c r="A148" s="81" t="s">
        <v>279</v>
      </c>
      <c r="B148" s="81" t="s">
        <v>14</v>
      </c>
      <c r="C148" s="81" t="s">
        <v>8</v>
      </c>
      <c r="D148" s="82">
        <v>58775</v>
      </c>
      <c r="E148" s="81">
        <v>57403.9</v>
      </c>
      <c r="F148" s="81" t="s">
        <v>157</v>
      </c>
      <c r="G148" s="83">
        <v>45747</v>
      </c>
    </row>
    <row r="149" spans="1:7" ht="14.25" customHeight="1" x14ac:dyDescent="0.3">
      <c r="A149" s="81" t="s">
        <v>280</v>
      </c>
      <c r="B149" s="81" t="s">
        <v>14</v>
      </c>
      <c r="C149" s="81" t="s">
        <v>4</v>
      </c>
      <c r="D149" s="82">
        <v>30000</v>
      </c>
      <c r="E149" s="82">
        <v>7500</v>
      </c>
      <c r="F149" s="81" t="s">
        <v>157</v>
      </c>
      <c r="G149" s="83">
        <v>44662</v>
      </c>
    </row>
    <row r="150" spans="1:7" ht="14.25" customHeight="1" x14ac:dyDescent="0.3">
      <c r="A150" s="81" t="s">
        <v>281</v>
      </c>
      <c r="B150" s="81" t="s">
        <v>10</v>
      </c>
      <c r="C150" s="81" t="s">
        <v>5</v>
      </c>
      <c r="D150" s="82">
        <v>50000</v>
      </c>
      <c r="E150" s="82">
        <v>2500</v>
      </c>
      <c r="F150" s="81" t="s">
        <v>157</v>
      </c>
      <c r="G150" s="83">
        <v>45838</v>
      </c>
    </row>
    <row r="151" spans="1:7" ht="14.25" customHeight="1" x14ac:dyDescent="0.3">
      <c r="A151" s="81" t="s">
        <v>282</v>
      </c>
      <c r="B151" s="81" t="s">
        <v>12</v>
      </c>
      <c r="C151" s="81" t="s">
        <v>4</v>
      </c>
      <c r="D151" s="82">
        <v>40000</v>
      </c>
      <c r="E151" s="82">
        <v>10000</v>
      </c>
      <c r="F151" s="81" t="s">
        <v>170</v>
      </c>
      <c r="G151" s="83">
        <v>45127</v>
      </c>
    </row>
    <row r="152" spans="1:7" ht="14.25" customHeight="1" x14ac:dyDescent="0.3">
      <c r="A152" s="81" t="s">
        <v>283</v>
      </c>
      <c r="B152" s="81" t="s">
        <v>12</v>
      </c>
      <c r="C152" s="81" t="s">
        <v>8</v>
      </c>
      <c r="D152" s="82">
        <v>12500</v>
      </c>
      <c r="E152" s="82">
        <v>12500</v>
      </c>
      <c r="F152" s="81" t="s">
        <v>157</v>
      </c>
      <c r="G152" s="83">
        <v>45808</v>
      </c>
    </row>
    <row r="153" spans="1:7" ht="14.25" customHeight="1" x14ac:dyDescent="0.3">
      <c r="A153" s="81" t="s">
        <v>284</v>
      </c>
      <c r="B153" s="81" t="s">
        <v>12</v>
      </c>
      <c r="C153" s="81" t="s">
        <v>4</v>
      </c>
      <c r="D153" s="82">
        <v>10000</v>
      </c>
      <c r="E153" s="82">
        <v>2500</v>
      </c>
      <c r="F153" s="81" t="s">
        <v>157</v>
      </c>
      <c r="G153" s="83">
        <v>44895</v>
      </c>
    </row>
    <row r="154" spans="1:7" ht="14.25" customHeight="1" x14ac:dyDescent="0.3">
      <c r="A154" s="81" t="s">
        <v>285</v>
      </c>
      <c r="B154" s="81" t="s">
        <v>10</v>
      </c>
      <c r="C154" s="81" t="s">
        <v>4</v>
      </c>
      <c r="D154" s="82">
        <v>10000</v>
      </c>
      <c r="E154" s="81">
        <v>500</v>
      </c>
      <c r="F154" s="81" t="s">
        <v>155</v>
      </c>
      <c r="G154" s="83">
        <v>45230</v>
      </c>
    </row>
    <row r="155" spans="1:7" ht="14.25" customHeight="1" x14ac:dyDescent="0.3">
      <c r="A155" s="81" t="s">
        <v>286</v>
      </c>
      <c r="B155" s="81" t="s">
        <v>13</v>
      </c>
      <c r="C155" s="81" t="s">
        <v>7</v>
      </c>
      <c r="D155" s="82">
        <v>250000</v>
      </c>
      <c r="E155" s="82">
        <v>10000</v>
      </c>
      <c r="F155" s="81" t="s">
        <v>157</v>
      </c>
      <c r="G155" s="83">
        <v>45869</v>
      </c>
    </row>
    <row r="156" spans="1:7" ht="14.25" customHeight="1" x14ac:dyDescent="0.3">
      <c r="A156" s="81" t="s">
        <v>287</v>
      </c>
      <c r="B156" s="81" t="s">
        <v>10</v>
      </c>
      <c r="C156" s="81" t="s">
        <v>7</v>
      </c>
      <c r="D156" s="82">
        <v>10000</v>
      </c>
      <c r="E156" s="82">
        <v>1000</v>
      </c>
      <c r="F156" s="81" t="s">
        <v>157</v>
      </c>
      <c r="G156" s="83">
        <v>45838</v>
      </c>
    </row>
    <row r="157" spans="1:7" ht="14.25" customHeight="1" x14ac:dyDescent="0.3">
      <c r="A157" s="81" t="s">
        <v>288</v>
      </c>
      <c r="B157" s="81" t="s">
        <v>10</v>
      </c>
      <c r="C157" s="81" t="s">
        <v>4</v>
      </c>
      <c r="D157" s="82">
        <v>10000</v>
      </c>
      <c r="E157" s="82">
        <v>2500</v>
      </c>
      <c r="F157" s="81" t="s">
        <v>155</v>
      </c>
      <c r="G157" s="83">
        <v>44728</v>
      </c>
    </row>
    <row r="158" spans="1:7" ht="14.25" customHeight="1" x14ac:dyDescent="0.3">
      <c r="A158" s="81" t="s">
        <v>289</v>
      </c>
      <c r="B158" s="81" t="s">
        <v>10</v>
      </c>
      <c r="C158" s="81" t="s">
        <v>4</v>
      </c>
      <c r="D158" s="82">
        <v>10000</v>
      </c>
      <c r="E158" s="81">
        <v>500</v>
      </c>
      <c r="F158" s="81" t="s">
        <v>155</v>
      </c>
      <c r="G158" s="83">
        <v>45716</v>
      </c>
    </row>
    <row r="159" spans="1:7" ht="14.25" customHeight="1" x14ac:dyDescent="0.3">
      <c r="A159" s="81" t="s">
        <v>290</v>
      </c>
      <c r="B159" s="81" t="s">
        <v>10</v>
      </c>
      <c r="C159" s="81" t="s">
        <v>3</v>
      </c>
      <c r="D159" s="82">
        <v>10000</v>
      </c>
      <c r="E159" s="82">
        <v>2500</v>
      </c>
      <c r="F159" s="81" t="s">
        <v>155</v>
      </c>
      <c r="G159" s="83">
        <v>44127</v>
      </c>
    </row>
    <row r="160" spans="1:7" ht="14.25" customHeight="1" x14ac:dyDescent="0.3">
      <c r="A160" s="81" t="s">
        <v>291</v>
      </c>
      <c r="B160" s="81" t="s">
        <v>10</v>
      </c>
      <c r="C160" s="81"/>
      <c r="D160" s="81"/>
      <c r="E160" s="81"/>
      <c r="F160" s="81" t="s">
        <v>170</v>
      </c>
      <c r="G160" s="83"/>
    </row>
    <row r="161" spans="1:7" ht="14.25" customHeight="1" x14ac:dyDescent="0.3">
      <c r="A161" s="81" t="s">
        <v>292</v>
      </c>
      <c r="B161" s="81" t="s">
        <v>13</v>
      </c>
      <c r="C161" s="81" t="s">
        <v>7</v>
      </c>
      <c r="D161" s="82">
        <v>150000</v>
      </c>
      <c r="E161" s="82">
        <v>5000</v>
      </c>
      <c r="F161" s="81" t="s">
        <v>157</v>
      </c>
      <c r="G161" s="83">
        <v>45519</v>
      </c>
    </row>
    <row r="162" spans="1:7" ht="14.25" customHeight="1" x14ac:dyDescent="0.3">
      <c r="A162" s="81" t="s">
        <v>293</v>
      </c>
      <c r="B162" s="81" t="s">
        <v>12</v>
      </c>
      <c r="C162" s="81" t="s">
        <v>4</v>
      </c>
      <c r="D162" s="82">
        <v>5000</v>
      </c>
      <c r="E162" s="82">
        <v>5000</v>
      </c>
      <c r="F162" s="81" t="s">
        <v>157</v>
      </c>
      <c r="G162" s="83">
        <v>44347</v>
      </c>
    </row>
    <row r="163" spans="1:7" ht="14.25" customHeight="1" x14ac:dyDescent="0.3">
      <c r="A163" s="81" t="s">
        <v>294</v>
      </c>
      <c r="B163" s="81" t="s">
        <v>10</v>
      </c>
      <c r="C163" s="81" t="s">
        <v>4</v>
      </c>
      <c r="D163" s="82">
        <v>4000</v>
      </c>
      <c r="E163" s="81">
        <v>500</v>
      </c>
      <c r="F163" s="81" t="s">
        <v>178</v>
      </c>
      <c r="G163" s="83">
        <v>45291</v>
      </c>
    </row>
    <row r="164" spans="1:7" ht="14.25" customHeight="1" x14ac:dyDescent="0.3">
      <c r="A164" s="81" t="s">
        <v>295</v>
      </c>
      <c r="B164" s="81" t="s">
        <v>14</v>
      </c>
      <c r="C164" s="81" t="s">
        <v>4</v>
      </c>
      <c r="D164" s="82">
        <v>50000</v>
      </c>
      <c r="E164" s="82">
        <v>12250</v>
      </c>
      <c r="F164" s="81"/>
      <c r="G164" s="83">
        <v>45089</v>
      </c>
    </row>
    <row r="165" spans="1:7" ht="14.25" customHeight="1" x14ac:dyDescent="0.3">
      <c r="A165" s="81" t="s">
        <v>296</v>
      </c>
      <c r="B165" s="81" t="s">
        <v>10</v>
      </c>
      <c r="C165" s="81" t="s">
        <v>8</v>
      </c>
      <c r="D165" s="82">
        <v>47500</v>
      </c>
      <c r="E165" s="82">
        <v>47500</v>
      </c>
      <c r="F165" s="81" t="s">
        <v>157</v>
      </c>
      <c r="G165" s="83">
        <v>45614</v>
      </c>
    </row>
    <row r="166" spans="1:7" ht="14.25" customHeight="1" x14ac:dyDescent="0.3">
      <c r="A166" s="81" t="s">
        <v>297</v>
      </c>
      <c r="B166" s="81"/>
      <c r="C166" s="81" t="s">
        <v>5</v>
      </c>
      <c r="D166" s="82">
        <v>10000</v>
      </c>
      <c r="E166" s="82">
        <v>2500</v>
      </c>
      <c r="F166" s="81" t="s">
        <v>157</v>
      </c>
      <c r="G166" s="83">
        <v>44842</v>
      </c>
    </row>
    <row r="167" spans="1:7" ht="14.25" customHeight="1" x14ac:dyDescent="0.3">
      <c r="A167" s="81" t="s">
        <v>298</v>
      </c>
      <c r="B167" s="81" t="s">
        <v>10</v>
      </c>
      <c r="C167" s="81" t="s">
        <v>6</v>
      </c>
      <c r="D167" s="81">
        <v>1500</v>
      </c>
      <c r="E167" s="81">
        <v>1500</v>
      </c>
      <c r="F167" s="81" t="s">
        <v>155</v>
      </c>
      <c r="G167" s="83">
        <v>45777</v>
      </c>
    </row>
    <row r="168" spans="1:7" ht="14.25" customHeight="1" x14ac:dyDescent="0.3">
      <c r="A168" s="81" t="s">
        <v>299</v>
      </c>
      <c r="B168" s="81" t="s">
        <v>14</v>
      </c>
      <c r="C168" s="81" t="s">
        <v>4</v>
      </c>
      <c r="D168" s="82">
        <v>10000</v>
      </c>
      <c r="E168" s="82">
        <v>1000</v>
      </c>
      <c r="F168" s="81" t="s">
        <v>157</v>
      </c>
      <c r="G168" s="83">
        <v>45596</v>
      </c>
    </row>
    <row r="169" spans="1:7" ht="14.25" customHeight="1" x14ac:dyDescent="0.3">
      <c r="A169" s="81" t="s">
        <v>300</v>
      </c>
      <c r="B169" s="81" t="s">
        <v>14</v>
      </c>
      <c r="C169" s="81" t="s">
        <v>8</v>
      </c>
      <c r="D169" s="82">
        <v>4470</v>
      </c>
      <c r="E169" s="82">
        <v>4470</v>
      </c>
      <c r="F169" s="81" t="s">
        <v>155</v>
      </c>
      <c r="G169" s="83">
        <v>45570</v>
      </c>
    </row>
    <row r="170" spans="1:7" ht="14.25" customHeight="1" x14ac:dyDescent="0.3">
      <c r="A170" s="81" t="s">
        <v>301</v>
      </c>
      <c r="B170" s="81" t="s">
        <v>14</v>
      </c>
      <c r="C170" s="81" t="s">
        <v>8</v>
      </c>
      <c r="D170" s="82">
        <v>2303</v>
      </c>
      <c r="E170" s="82">
        <v>2303</v>
      </c>
      <c r="F170" s="81" t="s">
        <v>155</v>
      </c>
      <c r="G170" s="83">
        <v>45570</v>
      </c>
    </row>
    <row r="171" spans="1:7" ht="14.25" customHeight="1" x14ac:dyDescent="0.3">
      <c r="A171" s="81" t="s">
        <v>302</v>
      </c>
      <c r="B171" s="81" t="s">
        <v>14</v>
      </c>
      <c r="C171" s="81" t="s">
        <v>4</v>
      </c>
      <c r="D171" s="82">
        <v>10000</v>
      </c>
      <c r="E171" s="82">
        <v>10000</v>
      </c>
      <c r="F171" s="81" t="s">
        <v>157</v>
      </c>
      <c r="G171" s="83">
        <v>45596</v>
      </c>
    </row>
    <row r="172" spans="1:7" ht="14.25" customHeight="1" x14ac:dyDescent="0.3">
      <c r="A172" s="81" t="s">
        <v>303</v>
      </c>
      <c r="B172" s="81" t="s">
        <v>14</v>
      </c>
      <c r="C172" s="81" t="s">
        <v>4</v>
      </c>
      <c r="D172" s="81">
        <v>15000</v>
      </c>
      <c r="E172" s="81">
        <v>5000</v>
      </c>
      <c r="F172" s="81" t="s">
        <v>170</v>
      </c>
      <c r="G172" s="83">
        <v>44128</v>
      </c>
    </row>
    <row r="173" spans="1:7" ht="14.25" customHeight="1" x14ac:dyDescent="0.3">
      <c r="A173" s="81" t="s">
        <v>304</v>
      </c>
      <c r="B173" s="81" t="s">
        <v>14</v>
      </c>
      <c r="C173" s="81" t="s">
        <v>3</v>
      </c>
      <c r="D173" s="82">
        <v>10000</v>
      </c>
      <c r="E173" s="82">
        <v>2500</v>
      </c>
      <c r="F173" s="81" t="s">
        <v>178</v>
      </c>
      <c r="G173" s="83">
        <v>44128</v>
      </c>
    </row>
    <row r="174" spans="1:7" ht="14.25" customHeight="1" x14ac:dyDescent="0.3">
      <c r="A174" s="81" t="s">
        <v>305</v>
      </c>
      <c r="B174" s="81" t="s">
        <v>14</v>
      </c>
      <c r="C174" s="81" t="s">
        <v>4</v>
      </c>
      <c r="D174" s="82">
        <v>10000</v>
      </c>
      <c r="E174" s="81">
        <v>5000</v>
      </c>
      <c r="F174" s="81" t="s">
        <v>170</v>
      </c>
      <c r="G174" s="83">
        <v>45034</v>
      </c>
    </row>
    <row r="175" spans="1:7" ht="14.25" customHeight="1" x14ac:dyDescent="0.3">
      <c r="A175" s="81" t="s">
        <v>305</v>
      </c>
      <c r="B175" s="81" t="s">
        <v>15</v>
      </c>
      <c r="C175" s="81" t="s">
        <v>3</v>
      </c>
      <c r="D175" s="82">
        <v>1000000</v>
      </c>
      <c r="E175" s="82">
        <v>50000</v>
      </c>
      <c r="F175" s="81" t="s">
        <v>170</v>
      </c>
      <c r="G175" s="83">
        <v>45471</v>
      </c>
    </row>
    <row r="176" spans="1:7" ht="14.25" customHeight="1" x14ac:dyDescent="0.3">
      <c r="A176" s="81" t="s">
        <v>306</v>
      </c>
      <c r="B176" s="81" t="s">
        <v>14</v>
      </c>
      <c r="C176" s="81" t="s">
        <v>3</v>
      </c>
      <c r="D176" s="82">
        <v>10000</v>
      </c>
      <c r="E176" s="82">
        <v>2500</v>
      </c>
      <c r="F176" s="81" t="s">
        <v>158</v>
      </c>
      <c r="G176" s="83">
        <v>44154</v>
      </c>
    </row>
    <row r="177" spans="1:7" ht="14.25" customHeight="1" x14ac:dyDescent="0.3">
      <c r="A177" s="81" t="s">
        <v>307</v>
      </c>
      <c r="B177" s="81" t="s">
        <v>14</v>
      </c>
      <c r="C177" s="81" t="s">
        <v>4</v>
      </c>
      <c r="D177" s="82">
        <v>5000</v>
      </c>
      <c r="E177" s="82">
        <v>1250</v>
      </c>
      <c r="F177" s="81" t="s">
        <v>178</v>
      </c>
      <c r="G177" s="83">
        <v>44097</v>
      </c>
    </row>
    <row r="178" spans="1:7" ht="14.25" customHeight="1" x14ac:dyDescent="0.3">
      <c r="A178" s="81" t="s">
        <v>308</v>
      </c>
      <c r="B178" s="81" t="s">
        <v>14</v>
      </c>
      <c r="C178" s="81" t="s">
        <v>3</v>
      </c>
      <c r="D178" s="82">
        <v>5000</v>
      </c>
      <c r="E178" s="82">
        <v>1250</v>
      </c>
      <c r="F178" s="81" t="s">
        <v>170</v>
      </c>
      <c r="G178" s="83">
        <v>43951</v>
      </c>
    </row>
    <row r="179" spans="1:7" ht="14.25" customHeight="1" x14ac:dyDescent="0.3">
      <c r="A179" s="81" t="s">
        <v>309</v>
      </c>
      <c r="B179" s="81" t="s">
        <v>14</v>
      </c>
      <c r="C179" s="81" t="s">
        <v>8</v>
      </c>
      <c r="D179" s="82">
        <v>3300</v>
      </c>
      <c r="E179" s="82">
        <v>3300</v>
      </c>
      <c r="F179" s="81" t="s">
        <v>158</v>
      </c>
      <c r="G179" s="83">
        <v>45808</v>
      </c>
    </row>
    <row r="180" spans="1:7" ht="14.25" customHeight="1" x14ac:dyDescent="0.3">
      <c r="A180" s="81" t="s">
        <v>310</v>
      </c>
      <c r="B180" s="81" t="s">
        <v>14</v>
      </c>
      <c r="C180" s="81" t="s">
        <v>3</v>
      </c>
      <c r="D180" s="82">
        <v>5000</v>
      </c>
      <c r="E180" s="81">
        <v>250</v>
      </c>
      <c r="F180" s="81" t="s">
        <v>178</v>
      </c>
      <c r="G180" s="83">
        <v>44196</v>
      </c>
    </row>
    <row r="181" spans="1:7" ht="14.25" customHeight="1" x14ac:dyDescent="0.3">
      <c r="A181" s="81" t="s">
        <v>311</v>
      </c>
      <c r="B181" s="81" t="s">
        <v>14</v>
      </c>
      <c r="C181" s="81" t="s">
        <v>4</v>
      </c>
      <c r="D181" s="82">
        <v>2500</v>
      </c>
      <c r="E181" s="81">
        <v>1000</v>
      </c>
      <c r="F181" s="81" t="s">
        <v>158</v>
      </c>
      <c r="G181" s="83">
        <v>45838</v>
      </c>
    </row>
    <row r="182" spans="1:7" ht="14.25" customHeight="1" x14ac:dyDescent="0.3">
      <c r="A182" s="81" t="s">
        <v>312</v>
      </c>
      <c r="B182" s="81" t="s">
        <v>14</v>
      </c>
      <c r="C182" s="81" t="s">
        <v>4</v>
      </c>
      <c r="D182" s="82">
        <v>10000</v>
      </c>
      <c r="E182" s="82">
        <v>5000</v>
      </c>
      <c r="F182" s="81" t="s">
        <v>157</v>
      </c>
      <c r="G182" s="83">
        <v>46203</v>
      </c>
    </row>
    <row r="183" spans="1:7" ht="14.25" customHeight="1" x14ac:dyDescent="0.3">
      <c r="A183" s="81" t="s">
        <v>313</v>
      </c>
      <c r="B183" s="81" t="s">
        <v>14</v>
      </c>
      <c r="C183" s="81" t="s">
        <v>4</v>
      </c>
      <c r="D183" s="82">
        <v>5000</v>
      </c>
      <c r="E183" s="81">
        <v>500</v>
      </c>
      <c r="F183" s="81" t="s">
        <v>178</v>
      </c>
      <c r="G183" s="83">
        <v>45230</v>
      </c>
    </row>
    <row r="184" spans="1:7" ht="14.25" customHeight="1" x14ac:dyDescent="0.3">
      <c r="A184" s="81" t="s">
        <v>314</v>
      </c>
      <c r="B184" s="81" t="s">
        <v>14</v>
      </c>
      <c r="C184" s="81" t="s">
        <v>4</v>
      </c>
      <c r="D184" s="82">
        <v>2500</v>
      </c>
      <c r="E184" s="81">
        <v>250</v>
      </c>
      <c r="F184" s="81" t="s">
        <v>170</v>
      </c>
      <c r="G184" s="83">
        <v>45716</v>
      </c>
    </row>
    <row r="185" spans="1:7" ht="14.25" customHeight="1" x14ac:dyDescent="0.3">
      <c r="A185" s="81" t="s">
        <v>315</v>
      </c>
      <c r="B185" s="81" t="s">
        <v>14</v>
      </c>
      <c r="C185" s="81" t="s">
        <v>8</v>
      </c>
      <c r="D185" s="82">
        <v>3000</v>
      </c>
      <c r="E185" s="82">
        <v>3000</v>
      </c>
      <c r="F185" s="81" t="s">
        <v>178</v>
      </c>
      <c r="G185" s="83">
        <v>45570</v>
      </c>
    </row>
    <row r="186" spans="1:7" ht="14.25" customHeight="1" x14ac:dyDescent="0.3">
      <c r="A186" s="81" t="s">
        <v>316</v>
      </c>
      <c r="B186" s="81" t="s">
        <v>14</v>
      </c>
      <c r="C186" s="81" t="s">
        <v>8</v>
      </c>
      <c r="D186" s="82">
        <v>5085</v>
      </c>
      <c r="E186" s="82">
        <v>5085</v>
      </c>
      <c r="F186" s="81" t="s">
        <v>155</v>
      </c>
      <c r="G186" s="83">
        <v>45570</v>
      </c>
    </row>
    <row r="187" spans="1:7" ht="14.25" customHeight="1" x14ac:dyDescent="0.3">
      <c r="A187" s="81" t="s">
        <v>317</v>
      </c>
      <c r="B187" s="81" t="s">
        <v>14</v>
      </c>
      <c r="C187" s="81" t="s">
        <v>4</v>
      </c>
      <c r="D187" s="82">
        <v>10000</v>
      </c>
      <c r="E187" s="82">
        <v>2500</v>
      </c>
      <c r="F187" s="81" t="s">
        <v>178</v>
      </c>
      <c r="G187" s="83">
        <v>44924</v>
      </c>
    </row>
    <row r="188" spans="1:7" ht="14.25" customHeight="1" x14ac:dyDescent="0.3">
      <c r="A188" s="81" t="s">
        <v>318</v>
      </c>
      <c r="B188" s="81" t="s">
        <v>14</v>
      </c>
      <c r="C188" s="81" t="s">
        <v>8</v>
      </c>
      <c r="D188" s="82">
        <v>13500</v>
      </c>
      <c r="E188" s="82">
        <v>13500</v>
      </c>
      <c r="F188" s="81" t="s">
        <v>157</v>
      </c>
      <c r="G188" s="83">
        <v>45819</v>
      </c>
    </row>
    <row r="189" spans="1:7" ht="14.25" customHeight="1" x14ac:dyDescent="0.3">
      <c r="A189" s="81" t="s">
        <v>318</v>
      </c>
      <c r="B189" s="81" t="s">
        <v>14</v>
      </c>
      <c r="C189" s="81" t="s">
        <v>8</v>
      </c>
      <c r="D189" s="82">
        <v>27000</v>
      </c>
      <c r="E189" s="82">
        <v>27000</v>
      </c>
      <c r="F189" s="81" t="s">
        <v>157</v>
      </c>
      <c r="G189" s="83">
        <v>45765</v>
      </c>
    </row>
    <row r="190" spans="1:7" ht="14.25" customHeight="1" x14ac:dyDescent="0.3">
      <c r="A190" s="81" t="s">
        <v>319</v>
      </c>
      <c r="B190" s="81" t="s">
        <v>14</v>
      </c>
      <c r="C190" s="81" t="s">
        <v>3</v>
      </c>
      <c r="D190" s="82">
        <v>5000</v>
      </c>
      <c r="E190" s="82">
        <v>1250</v>
      </c>
      <c r="F190" s="81" t="s">
        <v>158</v>
      </c>
      <c r="G190" s="83">
        <v>44134</v>
      </c>
    </row>
    <row r="191" spans="1:7" ht="14.25" customHeight="1" x14ac:dyDescent="0.3">
      <c r="A191" s="81" t="s">
        <v>320</v>
      </c>
      <c r="B191" s="81" t="s">
        <v>14</v>
      </c>
      <c r="C191" s="81" t="s">
        <v>4</v>
      </c>
      <c r="D191" s="82">
        <v>10000</v>
      </c>
      <c r="E191" s="82">
        <v>2500</v>
      </c>
      <c r="F191" s="81" t="s">
        <v>178</v>
      </c>
      <c r="G191" s="83">
        <v>44124</v>
      </c>
    </row>
    <row r="192" spans="1:7" ht="14.25" customHeight="1" x14ac:dyDescent="0.3">
      <c r="A192" s="81" t="s">
        <v>321</v>
      </c>
      <c r="B192" s="81" t="s">
        <v>14</v>
      </c>
      <c r="C192" s="81" t="s">
        <v>3</v>
      </c>
      <c r="D192" s="82">
        <v>5000</v>
      </c>
      <c r="E192" s="82">
        <v>1250</v>
      </c>
      <c r="F192" s="81" t="s">
        <v>178</v>
      </c>
      <c r="G192" s="83">
        <v>44742</v>
      </c>
    </row>
    <row r="193" spans="1:7" ht="14.25" customHeight="1" x14ac:dyDescent="0.3">
      <c r="A193" s="81" t="s">
        <v>322</v>
      </c>
      <c r="B193" s="81" t="s">
        <v>14</v>
      </c>
      <c r="C193" s="81" t="s">
        <v>4</v>
      </c>
      <c r="D193" s="81">
        <v>20000</v>
      </c>
      <c r="E193" s="81">
        <v>1000</v>
      </c>
      <c r="F193" s="81" t="s">
        <v>158</v>
      </c>
      <c r="G193" s="83"/>
    </row>
    <row r="194" spans="1:7" ht="14.25" customHeight="1" x14ac:dyDescent="0.3">
      <c r="A194" s="81" t="s">
        <v>323</v>
      </c>
      <c r="B194" s="81" t="s">
        <v>14</v>
      </c>
      <c r="C194" s="81" t="s">
        <v>3</v>
      </c>
      <c r="D194" s="82">
        <v>5000</v>
      </c>
      <c r="E194" s="82">
        <v>1250</v>
      </c>
      <c r="F194" s="81" t="s">
        <v>170</v>
      </c>
      <c r="G194" s="83">
        <v>44180</v>
      </c>
    </row>
    <row r="195" spans="1:7" ht="14.25" customHeight="1" x14ac:dyDescent="0.3">
      <c r="A195" s="81" t="s">
        <v>323</v>
      </c>
      <c r="B195" s="81" t="s">
        <v>14</v>
      </c>
      <c r="C195" s="81" t="s">
        <v>8</v>
      </c>
      <c r="D195" s="81">
        <v>5000</v>
      </c>
      <c r="E195" s="81">
        <v>5000</v>
      </c>
      <c r="F195" s="81" t="s">
        <v>157</v>
      </c>
      <c r="G195" s="83">
        <v>45789</v>
      </c>
    </row>
    <row r="196" spans="1:7" ht="14.25" customHeight="1" x14ac:dyDescent="0.3">
      <c r="A196" s="81" t="s">
        <v>324</v>
      </c>
      <c r="B196" s="81" t="s">
        <v>14</v>
      </c>
      <c r="C196" s="81" t="s">
        <v>4</v>
      </c>
      <c r="D196" s="82">
        <v>20000</v>
      </c>
      <c r="E196" s="82">
        <v>2000</v>
      </c>
      <c r="F196" s="81" t="s">
        <v>178</v>
      </c>
      <c r="G196" s="83">
        <v>46203</v>
      </c>
    </row>
    <row r="197" spans="1:7" ht="14.25" customHeight="1" x14ac:dyDescent="0.3">
      <c r="A197" s="81" t="s">
        <v>325</v>
      </c>
      <c r="B197" s="81" t="s">
        <v>14</v>
      </c>
      <c r="C197" s="81" t="s">
        <v>3</v>
      </c>
      <c r="D197" s="82">
        <v>20000</v>
      </c>
      <c r="E197" s="82">
        <v>5000</v>
      </c>
      <c r="F197" s="81" t="s">
        <v>178</v>
      </c>
      <c r="G197" s="83">
        <v>44127</v>
      </c>
    </row>
    <row r="198" spans="1:7" ht="14.25" customHeight="1" x14ac:dyDescent="0.3">
      <c r="A198" s="81" t="s">
        <v>326</v>
      </c>
      <c r="B198" s="81" t="s">
        <v>14</v>
      </c>
      <c r="C198" s="81" t="s">
        <v>3</v>
      </c>
      <c r="D198" s="82">
        <v>5000</v>
      </c>
      <c r="E198" s="81">
        <v>250</v>
      </c>
      <c r="F198" s="81" t="s">
        <v>178</v>
      </c>
      <c r="G198" s="83">
        <v>44196</v>
      </c>
    </row>
    <row r="199" spans="1:7" ht="14.25" customHeight="1" x14ac:dyDescent="0.3">
      <c r="A199" s="81" t="s">
        <v>327</v>
      </c>
      <c r="B199" s="81" t="s">
        <v>14</v>
      </c>
      <c r="C199" s="81" t="s">
        <v>4</v>
      </c>
      <c r="D199" s="82">
        <v>5000</v>
      </c>
      <c r="E199" s="82">
        <v>1250</v>
      </c>
      <c r="F199" s="81" t="s">
        <v>158</v>
      </c>
      <c r="G199" s="83">
        <v>44196</v>
      </c>
    </row>
    <row r="200" spans="1:7" ht="14.25" customHeight="1" x14ac:dyDescent="0.3">
      <c r="A200" s="81" t="s">
        <v>328</v>
      </c>
      <c r="B200" s="81" t="s">
        <v>14</v>
      </c>
      <c r="C200" s="81" t="s">
        <v>3</v>
      </c>
      <c r="D200" s="82">
        <v>25000</v>
      </c>
      <c r="E200" s="82">
        <v>2500</v>
      </c>
      <c r="F200" s="81" t="s">
        <v>178</v>
      </c>
      <c r="G200" s="83">
        <v>45838</v>
      </c>
    </row>
    <row r="201" spans="1:7" ht="14.25" customHeight="1" x14ac:dyDescent="0.3">
      <c r="A201" s="81" t="s">
        <v>329</v>
      </c>
      <c r="B201" s="81" t="s">
        <v>10</v>
      </c>
      <c r="C201" s="81" t="s">
        <v>4</v>
      </c>
      <c r="D201" s="82">
        <v>5000</v>
      </c>
      <c r="E201" s="82">
        <v>1250</v>
      </c>
      <c r="F201" s="81" t="s">
        <v>155</v>
      </c>
      <c r="G201" s="83">
        <v>45291</v>
      </c>
    </row>
    <row r="202" spans="1:7" ht="14.25" customHeight="1" x14ac:dyDescent="0.3">
      <c r="A202" s="81" t="s">
        <v>330</v>
      </c>
      <c r="B202" s="81" t="s">
        <v>14</v>
      </c>
      <c r="C202" s="81" t="s">
        <v>4</v>
      </c>
      <c r="D202" s="82">
        <v>10000</v>
      </c>
      <c r="E202" s="82">
        <v>2500</v>
      </c>
      <c r="F202" s="81" t="s">
        <v>158</v>
      </c>
      <c r="G202" s="83">
        <v>44530</v>
      </c>
    </row>
    <row r="203" spans="1:7" ht="14.25" customHeight="1" x14ac:dyDescent="0.3">
      <c r="A203" s="81" t="s">
        <v>331</v>
      </c>
      <c r="B203" s="81" t="s">
        <v>15</v>
      </c>
      <c r="C203" s="81" t="s">
        <v>8</v>
      </c>
      <c r="D203" s="82">
        <v>1000000</v>
      </c>
      <c r="E203" s="81">
        <v>1</v>
      </c>
      <c r="F203" s="81" t="s">
        <v>157</v>
      </c>
      <c r="G203" s="83">
        <v>46447</v>
      </c>
    </row>
    <row r="204" spans="1:7" ht="14.25" customHeight="1" x14ac:dyDescent="0.3">
      <c r="A204" s="81" t="s">
        <v>332</v>
      </c>
      <c r="B204" s="81" t="s">
        <v>14</v>
      </c>
      <c r="C204" s="81" t="s">
        <v>3</v>
      </c>
      <c r="D204" s="82">
        <v>20000</v>
      </c>
      <c r="E204" s="82">
        <v>2000</v>
      </c>
      <c r="F204" s="81" t="s">
        <v>178</v>
      </c>
      <c r="G204" s="83">
        <v>45838</v>
      </c>
    </row>
    <row r="205" spans="1:7" ht="14.25" customHeight="1" x14ac:dyDescent="0.3">
      <c r="A205" s="81" t="s">
        <v>333</v>
      </c>
      <c r="B205" s="81" t="s">
        <v>14</v>
      </c>
      <c r="C205" s="81" t="s">
        <v>4</v>
      </c>
      <c r="D205" s="82">
        <v>2500</v>
      </c>
      <c r="E205" s="81">
        <v>625</v>
      </c>
      <c r="F205" s="81" t="s">
        <v>178</v>
      </c>
      <c r="G205" s="83">
        <v>44560</v>
      </c>
    </row>
    <row r="206" spans="1:7" ht="14.25" customHeight="1" x14ac:dyDescent="0.3">
      <c r="A206" s="81" t="s">
        <v>334</v>
      </c>
      <c r="B206" s="81" t="s">
        <v>14</v>
      </c>
      <c r="C206" s="81" t="s">
        <v>8</v>
      </c>
      <c r="D206" s="82">
        <v>25000</v>
      </c>
      <c r="E206" s="81">
        <v>2500</v>
      </c>
      <c r="F206" s="81" t="s">
        <v>157</v>
      </c>
      <c r="G206" s="83">
        <v>45716</v>
      </c>
    </row>
    <row r="207" spans="1:7" ht="14.25" customHeight="1" x14ac:dyDescent="0.3">
      <c r="A207" s="81" t="s">
        <v>334</v>
      </c>
      <c r="B207" s="81" t="s">
        <v>14</v>
      </c>
      <c r="C207" s="81" t="s">
        <v>8</v>
      </c>
      <c r="D207" s="81">
        <v>7650</v>
      </c>
      <c r="E207" s="81">
        <v>7650</v>
      </c>
      <c r="F207" s="81" t="s">
        <v>157</v>
      </c>
      <c r="G207" s="83"/>
    </row>
    <row r="208" spans="1:7" ht="14.25" customHeight="1" x14ac:dyDescent="0.3">
      <c r="A208" s="81" t="s">
        <v>335</v>
      </c>
      <c r="B208" s="81" t="s">
        <v>14</v>
      </c>
      <c r="C208" s="81" t="s">
        <v>3</v>
      </c>
      <c r="D208" s="82">
        <v>5000</v>
      </c>
      <c r="E208" s="82">
        <v>1250</v>
      </c>
      <c r="F208" s="81" t="s">
        <v>158</v>
      </c>
      <c r="G208" s="83">
        <v>43951</v>
      </c>
    </row>
    <row r="209" spans="1:7" ht="14.25" customHeight="1" x14ac:dyDescent="0.3">
      <c r="A209" s="81" t="s">
        <v>335</v>
      </c>
      <c r="B209" s="81" t="s">
        <v>15</v>
      </c>
      <c r="C209" s="81" t="s">
        <v>3</v>
      </c>
      <c r="D209" s="82">
        <v>1000000</v>
      </c>
      <c r="E209" s="82">
        <v>50000</v>
      </c>
      <c r="F209" s="81" t="s">
        <v>158</v>
      </c>
      <c r="G209" s="83">
        <v>45471</v>
      </c>
    </row>
    <row r="210" spans="1:7" ht="14.25" customHeight="1" x14ac:dyDescent="0.3">
      <c r="A210" s="81" t="s">
        <v>336</v>
      </c>
      <c r="B210" s="81" t="s">
        <v>14</v>
      </c>
      <c r="C210" s="81" t="s">
        <v>4</v>
      </c>
      <c r="D210" s="82">
        <v>10000</v>
      </c>
      <c r="E210" s="82">
        <v>2500</v>
      </c>
      <c r="F210" s="81" t="s">
        <v>158</v>
      </c>
      <c r="G210" s="83">
        <v>45838</v>
      </c>
    </row>
    <row r="211" spans="1:7" ht="14.25" customHeight="1" x14ac:dyDescent="0.3">
      <c r="A211" s="81" t="s">
        <v>337</v>
      </c>
      <c r="B211" s="81" t="s">
        <v>14</v>
      </c>
      <c r="C211" s="81" t="s">
        <v>8</v>
      </c>
      <c r="D211" s="82">
        <v>10000</v>
      </c>
      <c r="E211" s="82">
        <v>10000</v>
      </c>
      <c r="F211" s="81" t="s">
        <v>170</v>
      </c>
      <c r="G211" s="83">
        <v>45323</v>
      </c>
    </row>
    <row r="212" spans="1:7" ht="14.25" customHeight="1" x14ac:dyDescent="0.3">
      <c r="A212" s="81" t="s">
        <v>337</v>
      </c>
      <c r="B212" s="81" t="s">
        <v>15</v>
      </c>
      <c r="C212" s="81" t="s">
        <v>4</v>
      </c>
      <c r="D212" s="82">
        <v>1000000</v>
      </c>
      <c r="E212" s="82">
        <v>50000</v>
      </c>
      <c r="F212" s="81" t="s">
        <v>170</v>
      </c>
      <c r="G212" s="83">
        <v>45471</v>
      </c>
    </row>
    <row r="213" spans="1:7" ht="14.25" customHeight="1" x14ac:dyDescent="0.3">
      <c r="A213" s="81" t="s">
        <v>338</v>
      </c>
      <c r="B213" s="81" t="s">
        <v>14</v>
      </c>
      <c r="C213" s="81" t="s">
        <v>4</v>
      </c>
      <c r="D213" s="82">
        <v>5000</v>
      </c>
      <c r="E213" s="82">
        <v>1250</v>
      </c>
      <c r="F213" s="81" t="s">
        <v>170</v>
      </c>
      <c r="G213" s="83">
        <v>44561</v>
      </c>
    </row>
    <row r="214" spans="1:7" ht="14.25" customHeight="1" x14ac:dyDescent="0.3">
      <c r="A214" s="81" t="s">
        <v>338</v>
      </c>
      <c r="B214" s="81" t="s">
        <v>15</v>
      </c>
      <c r="C214" s="81" t="s">
        <v>3</v>
      </c>
      <c r="D214" s="82">
        <v>1000000</v>
      </c>
      <c r="E214" s="82">
        <v>50000</v>
      </c>
      <c r="F214" s="81" t="s">
        <v>170</v>
      </c>
      <c r="G214" s="83">
        <v>45471</v>
      </c>
    </row>
    <row r="215" spans="1:7" ht="14.25" customHeight="1" x14ac:dyDescent="0.3">
      <c r="A215" s="81" t="s">
        <v>339</v>
      </c>
      <c r="B215" s="81" t="s">
        <v>14</v>
      </c>
      <c r="C215" s="81" t="s">
        <v>4</v>
      </c>
      <c r="D215" s="82">
        <v>50000</v>
      </c>
      <c r="E215" s="82">
        <v>5000</v>
      </c>
      <c r="F215" s="81" t="s">
        <v>157</v>
      </c>
      <c r="G215" s="83"/>
    </row>
    <row r="216" spans="1:7" ht="14.25" customHeight="1" x14ac:dyDescent="0.3">
      <c r="A216" s="81" t="s">
        <v>340</v>
      </c>
      <c r="B216" s="81" t="s">
        <v>14</v>
      </c>
      <c r="C216" s="81" t="s">
        <v>4</v>
      </c>
      <c r="D216" s="82">
        <v>50000</v>
      </c>
      <c r="E216" s="84">
        <v>2500</v>
      </c>
      <c r="F216" s="81" t="s">
        <v>158</v>
      </c>
      <c r="G216" s="83">
        <v>45324</v>
      </c>
    </row>
    <row r="217" spans="1:7" ht="14.25" customHeight="1" x14ac:dyDescent="0.3">
      <c r="A217" s="81" t="s">
        <v>341</v>
      </c>
      <c r="B217" s="81" t="s">
        <v>14</v>
      </c>
      <c r="C217" s="81" t="s">
        <v>8</v>
      </c>
      <c r="D217" s="82">
        <v>2500</v>
      </c>
      <c r="E217" s="82">
        <v>2500</v>
      </c>
      <c r="F217" s="81" t="s">
        <v>157</v>
      </c>
      <c r="G217" s="83">
        <v>45750</v>
      </c>
    </row>
    <row r="218" spans="1:7" ht="14.25" customHeight="1" x14ac:dyDescent="0.3">
      <c r="A218" s="81" t="s">
        <v>342</v>
      </c>
      <c r="B218" s="81" t="s">
        <v>14</v>
      </c>
      <c r="C218" s="81" t="s">
        <v>4</v>
      </c>
      <c r="D218" s="82">
        <v>5000</v>
      </c>
      <c r="E218" s="82">
        <v>1250</v>
      </c>
      <c r="F218" s="81" t="s">
        <v>178</v>
      </c>
      <c r="G218" s="83">
        <v>43951</v>
      </c>
    </row>
    <row r="219" spans="1:7" ht="14.25" customHeight="1" x14ac:dyDescent="0.3">
      <c r="A219" s="81" t="s">
        <v>343</v>
      </c>
      <c r="B219" s="81" t="s">
        <v>14</v>
      </c>
      <c r="C219" s="81" t="s">
        <v>8</v>
      </c>
      <c r="D219" s="82">
        <v>3000</v>
      </c>
      <c r="E219" s="82">
        <v>3000</v>
      </c>
      <c r="F219" s="81" t="s">
        <v>155</v>
      </c>
      <c r="G219" s="83">
        <v>45014</v>
      </c>
    </row>
    <row r="220" spans="1:7" ht="14.25" customHeight="1" x14ac:dyDescent="0.3">
      <c r="A220" s="81" t="s">
        <v>344</v>
      </c>
      <c r="B220" s="81" t="s">
        <v>14</v>
      </c>
      <c r="C220" s="81" t="s">
        <v>8</v>
      </c>
      <c r="D220" s="82">
        <v>7100</v>
      </c>
      <c r="E220" s="82">
        <v>7100</v>
      </c>
      <c r="F220" s="81" t="s">
        <v>158</v>
      </c>
      <c r="G220" s="83">
        <v>45570</v>
      </c>
    </row>
    <row r="221" spans="1:7" ht="14.25" customHeight="1" x14ac:dyDescent="0.3">
      <c r="A221" s="81" t="s">
        <v>345</v>
      </c>
      <c r="B221" s="81" t="s">
        <v>14</v>
      </c>
      <c r="C221" s="81" t="s">
        <v>4</v>
      </c>
      <c r="D221" s="82">
        <v>5000</v>
      </c>
      <c r="E221" s="81">
        <v>500</v>
      </c>
      <c r="F221" s="81" t="s">
        <v>178</v>
      </c>
      <c r="G221" s="83">
        <v>45716</v>
      </c>
    </row>
    <row r="222" spans="1:7" ht="14.25" customHeight="1" x14ac:dyDescent="0.3">
      <c r="A222" s="81" t="s">
        <v>346</v>
      </c>
      <c r="B222" s="81" t="s">
        <v>14</v>
      </c>
      <c r="C222" s="81" t="s">
        <v>4</v>
      </c>
      <c r="D222" s="82">
        <v>5000</v>
      </c>
      <c r="E222" s="82">
        <v>1250</v>
      </c>
      <c r="F222" s="81" t="s">
        <v>178</v>
      </c>
      <c r="G222" s="83">
        <v>44151</v>
      </c>
    </row>
    <row r="223" spans="1:7" ht="14.25" customHeight="1" x14ac:dyDescent="0.3">
      <c r="A223" s="81" t="s">
        <v>347</v>
      </c>
      <c r="B223" s="81" t="s">
        <v>14</v>
      </c>
      <c r="C223" s="81" t="s">
        <v>4</v>
      </c>
      <c r="D223" s="82">
        <v>5000</v>
      </c>
      <c r="E223" s="81">
        <v>500</v>
      </c>
      <c r="F223" s="81" t="s">
        <v>157</v>
      </c>
      <c r="G223" s="83">
        <v>45838</v>
      </c>
    </row>
    <row r="224" spans="1:7" ht="14.25" customHeight="1" x14ac:dyDescent="0.3">
      <c r="A224" s="81" t="s">
        <v>348</v>
      </c>
      <c r="B224" s="81" t="s">
        <v>14</v>
      </c>
      <c r="C224" s="81" t="s">
        <v>3</v>
      </c>
      <c r="D224" s="82">
        <v>20000</v>
      </c>
      <c r="E224" s="82">
        <v>5000</v>
      </c>
      <c r="F224" s="81" t="s">
        <v>158</v>
      </c>
      <c r="G224" s="83">
        <v>44127</v>
      </c>
    </row>
    <row r="225" spans="1:7" ht="14.25" customHeight="1" x14ac:dyDescent="0.3">
      <c r="A225" s="81" t="s">
        <v>349</v>
      </c>
      <c r="B225" s="81" t="s">
        <v>14</v>
      </c>
      <c r="C225" s="81" t="s">
        <v>4</v>
      </c>
      <c r="D225" s="82">
        <v>5000</v>
      </c>
      <c r="E225" s="81">
        <v>500</v>
      </c>
      <c r="F225" s="81" t="s">
        <v>178</v>
      </c>
      <c r="G225" s="83">
        <v>45230</v>
      </c>
    </row>
    <row r="226" spans="1:7" ht="14.25" customHeight="1" x14ac:dyDescent="0.3">
      <c r="A226" s="81" t="s">
        <v>350</v>
      </c>
      <c r="B226" s="81" t="s">
        <v>14</v>
      </c>
      <c r="C226" s="81" t="s">
        <v>7</v>
      </c>
      <c r="D226" s="82">
        <v>10000</v>
      </c>
      <c r="E226" s="82">
        <v>2500</v>
      </c>
      <c r="F226" s="81" t="s">
        <v>158</v>
      </c>
      <c r="G226" s="83"/>
    </row>
    <row r="227" spans="1:7" ht="14.25" customHeight="1" x14ac:dyDescent="0.3">
      <c r="A227" s="81" t="s">
        <v>351</v>
      </c>
      <c r="B227" s="81" t="s">
        <v>14</v>
      </c>
      <c r="C227" s="81"/>
      <c r="D227" s="81"/>
      <c r="E227" s="81"/>
      <c r="F227" s="81" t="s">
        <v>170</v>
      </c>
      <c r="G227" s="83"/>
    </row>
    <row r="228" spans="1:7" ht="14.25" customHeight="1" x14ac:dyDescent="0.3">
      <c r="A228" s="81" t="s">
        <v>351</v>
      </c>
      <c r="B228" s="81" t="s">
        <v>14</v>
      </c>
      <c r="C228" s="81" t="s">
        <v>4</v>
      </c>
      <c r="D228" s="82">
        <v>10000</v>
      </c>
      <c r="E228" s="82">
        <v>2500</v>
      </c>
      <c r="F228" s="81" t="s">
        <v>157</v>
      </c>
      <c r="G228" s="83">
        <v>45007</v>
      </c>
    </row>
    <row r="229" spans="1:7" ht="14.25" customHeight="1" x14ac:dyDescent="0.3">
      <c r="A229" s="81" t="s">
        <v>352</v>
      </c>
      <c r="B229" s="81" t="s">
        <v>14</v>
      </c>
      <c r="C229" s="81" t="s">
        <v>8</v>
      </c>
      <c r="D229" s="81"/>
      <c r="E229" s="81">
        <v>2645.81</v>
      </c>
      <c r="F229" s="81" t="s">
        <v>157</v>
      </c>
      <c r="G229" s="83">
        <v>45776</v>
      </c>
    </row>
    <row r="230" spans="1:7" ht="14.25" customHeight="1" x14ac:dyDescent="0.3">
      <c r="A230" s="81" t="s">
        <v>352</v>
      </c>
      <c r="B230" s="81" t="s">
        <v>14</v>
      </c>
      <c r="C230" s="81" t="s">
        <v>8</v>
      </c>
      <c r="D230" s="82">
        <v>10000</v>
      </c>
      <c r="E230" s="82">
        <v>10000</v>
      </c>
      <c r="F230" s="81" t="s">
        <v>157</v>
      </c>
      <c r="G230" s="83">
        <v>45777</v>
      </c>
    </row>
    <row r="231" spans="1:7" ht="14.25" customHeight="1" x14ac:dyDescent="0.3">
      <c r="A231" s="81" t="s">
        <v>352</v>
      </c>
      <c r="B231" s="81" t="s">
        <v>14</v>
      </c>
      <c r="C231" s="81" t="s">
        <v>8</v>
      </c>
      <c r="D231" s="81">
        <v>2500</v>
      </c>
      <c r="E231" s="81">
        <v>2500</v>
      </c>
      <c r="F231" s="81" t="s">
        <v>157</v>
      </c>
      <c r="G231" s="83">
        <v>45534</v>
      </c>
    </row>
    <row r="232" spans="1:7" ht="14.25" customHeight="1" x14ac:dyDescent="0.3">
      <c r="A232" s="81" t="s">
        <v>352</v>
      </c>
      <c r="B232" s="81" t="s">
        <v>14</v>
      </c>
      <c r="C232" s="81" t="s">
        <v>8</v>
      </c>
      <c r="D232" s="81">
        <v>5450</v>
      </c>
      <c r="E232" s="81">
        <v>5450</v>
      </c>
      <c r="F232" s="81" t="s">
        <v>157</v>
      </c>
      <c r="G232" s="83"/>
    </row>
    <row r="233" spans="1:7" ht="14.25" customHeight="1" x14ac:dyDescent="0.3">
      <c r="A233" s="81" t="s">
        <v>352</v>
      </c>
      <c r="B233" s="81" t="s">
        <v>14</v>
      </c>
      <c r="C233" s="81" t="s">
        <v>8</v>
      </c>
      <c r="D233" s="82">
        <v>56386</v>
      </c>
      <c r="E233" s="82">
        <v>56386</v>
      </c>
      <c r="F233" s="81" t="s">
        <v>157</v>
      </c>
      <c r="G233" s="83">
        <v>45492</v>
      </c>
    </row>
    <row r="234" spans="1:7" ht="14.25" customHeight="1" x14ac:dyDescent="0.3">
      <c r="A234" s="81" t="s">
        <v>352</v>
      </c>
      <c r="B234" s="81" t="s">
        <v>15</v>
      </c>
      <c r="C234" s="81" t="s">
        <v>3</v>
      </c>
      <c r="D234" s="82">
        <v>1000000</v>
      </c>
      <c r="E234" s="82">
        <v>50000</v>
      </c>
      <c r="F234" s="81" t="s">
        <v>157</v>
      </c>
      <c r="G234" s="83">
        <v>45471</v>
      </c>
    </row>
    <row r="235" spans="1:7" ht="14.25" customHeight="1" x14ac:dyDescent="0.3">
      <c r="A235" s="81" t="s">
        <v>353</v>
      </c>
      <c r="B235" s="81" t="s">
        <v>14</v>
      </c>
      <c r="C235" s="81" t="s">
        <v>3</v>
      </c>
      <c r="D235" s="82">
        <v>5000</v>
      </c>
      <c r="E235" s="82">
        <v>1250</v>
      </c>
      <c r="F235" s="81" t="s">
        <v>178</v>
      </c>
      <c r="G235" s="83">
        <v>43950</v>
      </c>
    </row>
    <row r="236" spans="1:7" ht="14.25" customHeight="1" x14ac:dyDescent="0.3">
      <c r="A236" s="81" t="s">
        <v>352</v>
      </c>
      <c r="B236" s="81" t="s">
        <v>14</v>
      </c>
      <c r="C236" s="81" t="s">
        <v>3</v>
      </c>
      <c r="D236" s="82">
        <v>5000</v>
      </c>
      <c r="E236" s="82">
        <v>1250</v>
      </c>
      <c r="F236" s="81" t="s">
        <v>170</v>
      </c>
      <c r="G236" s="83"/>
    </row>
    <row r="237" spans="1:7" ht="14.25" customHeight="1" x14ac:dyDescent="0.3">
      <c r="A237" s="81" t="s">
        <v>354</v>
      </c>
      <c r="B237" s="81" t="s">
        <v>14</v>
      </c>
      <c r="C237" s="81" t="s">
        <v>8</v>
      </c>
      <c r="D237" s="82">
        <v>12400</v>
      </c>
      <c r="E237" s="82">
        <v>12400</v>
      </c>
      <c r="F237" s="81" t="s">
        <v>157</v>
      </c>
      <c r="G237" s="83"/>
    </row>
    <row r="238" spans="1:7" ht="14.25" customHeight="1" x14ac:dyDescent="0.3">
      <c r="A238" s="81" t="s">
        <v>354</v>
      </c>
      <c r="B238" s="81" t="s">
        <v>14</v>
      </c>
      <c r="C238" s="81" t="s">
        <v>8</v>
      </c>
      <c r="D238" s="82">
        <v>6183</v>
      </c>
      <c r="E238" s="82">
        <v>6183</v>
      </c>
      <c r="F238" s="81" t="s">
        <v>157</v>
      </c>
      <c r="G238" s="83">
        <v>45570</v>
      </c>
    </row>
    <row r="239" spans="1:7" ht="14.25" customHeight="1" x14ac:dyDescent="0.3">
      <c r="A239" s="81" t="s">
        <v>354</v>
      </c>
      <c r="B239" s="81" t="s">
        <v>15</v>
      </c>
      <c r="C239" s="81" t="s">
        <v>3</v>
      </c>
      <c r="D239" s="82">
        <v>1000000</v>
      </c>
      <c r="E239" s="82">
        <v>50000</v>
      </c>
      <c r="F239" s="81" t="s">
        <v>157</v>
      </c>
      <c r="G239" s="83">
        <v>45471</v>
      </c>
    </row>
    <row r="240" spans="1:7" ht="14.25" customHeight="1" x14ac:dyDescent="0.3">
      <c r="A240" s="81" t="s">
        <v>355</v>
      </c>
      <c r="B240" s="81" t="s">
        <v>14</v>
      </c>
      <c r="C240" s="81" t="s">
        <v>4</v>
      </c>
      <c r="D240" s="82">
        <v>10000</v>
      </c>
      <c r="E240" s="82">
        <v>2500</v>
      </c>
      <c r="F240" s="81" t="s">
        <v>157</v>
      </c>
      <c r="G240" s="83">
        <v>44561</v>
      </c>
    </row>
    <row r="241" spans="1:7" ht="14.25" customHeight="1" x14ac:dyDescent="0.3">
      <c r="A241" s="81" t="s">
        <v>356</v>
      </c>
      <c r="B241" s="81" t="s">
        <v>14</v>
      </c>
      <c r="C241" s="81" t="s">
        <v>8</v>
      </c>
      <c r="D241" s="82">
        <v>3185</v>
      </c>
      <c r="E241" s="82">
        <v>3185</v>
      </c>
      <c r="F241" s="81" t="s">
        <v>170</v>
      </c>
      <c r="G241" s="83">
        <v>45570</v>
      </c>
    </row>
    <row r="242" spans="1:7" ht="14.25" customHeight="1" x14ac:dyDescent="0.3">
      <c r="A242" s="81" t="s">
        <v>357</v>
      </c>
      <c r="B242" s="81" t="s">
        <v>14</v>
      </c>
      <c r="C242" s="81" t="s">
        <v>8</v>
      </c>
      <c r="D242" s="82">
        <v>3200</v>
      </c>
      <c r="E242" s="82">
        <v>3200</v>
      </c>
      <c r="F242" s="81" t="s">
        <v>157</v>
      </c>
      <c r="G242" s="83">
        <v>45577</v>
      </c>
    </row>
    <row r="243" spans="1:7" ht="14.25" customHeight="1" x14ac:dyDescent="0.3">
      <c r="A243" s="81" t="s">
        <v>358</v>
      </c>
      <c r="B243" s="81" t="s">
        <v>14</v>
      </c>
      <c r="C243" s="81" t="s">
        <v>4</v>
      </c>
      <c r="D243" s="81">
        <v>10000</v>
      </c>
      <c r="E243" s="82">
        <v>2500</v>
      </c>
      <c r="F243" s="81" t="s">
        <v>170</v>
      </c>
      <c r="G243" s="83">
        <v>45291</v>
      </c>
    </row>
    <row r="244" spans="1:7" ht="14.25" customHeight="1" x14ac:dyDescent="0.3">
      <c r="A244" s="81" t="s">
        <v>359</v>
      </c>
      <c r="B244" s="81" t="s">
        <v>14</v>
      </c>
      <c r="C244" s="81" t="s">
        <v>3</v>
      </c>
      <c r="D244" s="82">
        <v>5000</v>
      </c>
      <c r="E244" s="81">
        <v>500</v>
      </c>
      <c r="F244" s="81" t="s">
        <v>178</v>
      </c>
      <c r="G244" s="83">
        <v>45838</v>
      </c>
    </row>
    <row r="245" spans="1:7" ht="14.25" customHeight="1" x14ac:dyDescent="0.3">
      <c r="A245" s="81" t="s">
        <v>360</v>
      </c>
      <c r="B245" s="81" t="s">
        <v>14</v>
      </c>
      <c r="C245" s="81" t="s">
        <v>8</v>
      </c>
      <c r="D245" s="81">
        <v>10000</v>
      </c>
      <c r="E245" s="81">
        <v>10000</v>
      </c>
      <c r="F245" s="81" t="s">
        <v>170</v>
      </c>
      <c r="G245" s="83">
        <v>45626</v>
      </c>
    </row>
    <row r="246" spans="1:7" ht="14.25" customHeight="1" x14ac:dyDescent="0.3">
      <c r="A246" s="81" t="s">
        <v>360</v>
      </c>
      <c r="B246" s="81" t="s">
        <v>15</v>
      </c>
      <c r="C246" s="81" t="s">
        <v>3</v>
      </c>
      <c r="D246" s="82">
        <v>1000000</v>
      </c>
      <c r="E246" s="82">
        <v>50000</v>
      </c>
      <c r="F246" s="81" t="s">
        <v>170</v>
      </c>
      <c r="G246" s="83">
        <v>45471</v>
      </c>
    </row>
    <row r="247" spans="1:7" ht="14.25" customHeight="1" x14ac:dyDescent="0.3">
      <c r="A247" s="81" t="s">
        <v>361</v>
      </c>
      <c r="B247" s="81" t="s">
        <v>14</v>
      </c>
      <c r="C247" s="81" t="s">
        <v>4</v>
      </c>
      <c r="D247" s="81">
        <v>2000</v>
      </c>
      <c r="E247" s="81">
        <v>500</v>
      </c>
      <c r="F247" s="81" t="s">
        <v>170</v>
      </c>
      <c r="G247" s="83">
        <v>44925</v>
      </c>
    </row>
    <row r="248" spans="1:7" ht="14.25" customHeight="1" x14ac:dyDescent="0.3">
      <c r="A248" s="81" t="s">
        <v>362</v>
      </c>
      <c r="B248" s="81" t="s">
        <v>14</v>
      </c>
      <c r="C248" s="81" t="s">
        <v>4</v>
      </c>
      <c r="D248" s="82">
        <v>25000</v>
      </c>
      <c r="E248" s="82">
        <v>2500</v>
      </c>
      <c r="F248" s="81" t="s">
        <v>157</v>
      </c>
      <c r="G248" s="83">
        <v>45838</v>
      </c>
    </row>
    <row r="249" spans="1:7" ht="14.25" customHeight="1" x14ac:dyDescent="0.3">
      <c r="A249" s="81" t="s">
        <v>363</v>
      </c>
      <c r="B249" s="81"/>
      <c r="C249" s="81"/>
      <c r="D249" s="81"/>
      <c r="E249" s="81"/>
      <c r="F249" s="81"/>
      <c r="G249" s="83"/>
    </row>
    <row r="250" spans="1:7" ht="14.25" customHeight="1" x14ac:dyDescent="0.3">
      <c r="A250" s="81" t="s">
        <v>364</v>
      </c>
      <c r="B250" s="81" t="s">
        <v>14</v>
      </c>
      <c r="C250" s="81" t="s">
        <v>7</v>
      </c>
      <c r="D250" s="82">
        <v>10000</v>
      </c>
      <c r="E250" s="82">
        <v>2500</v>
      </c>
      <c r="F250" s="81" t="s">
        <v>178</v>
      </c>
      <c r="G250" s="83">
        <v>45585</v>
      </c>
    </row>
    <row r="251" spans="1:7" ht="14.25" customHeight="1" x14ac:dyDescent="0.3">
      <c r="A251" s="81" t="s">
        <v>365</v>
      </c>
      <c r="B251" s="81" t="s">
        <v>14</v>
      </c>
      <c r="C251" s="81" t="s">
        <v>4</v>
      </c>
      <c r="D251" s="82">
        <v>10000</v>
      </c>
      <c r="E251" s="82">
        <v>2500</v>
      </c>
      <c r="F251" s="81" t="s">
        <v>158</v>
      </c>
      <c r="G251" s="83">
        <v>44926</v>
      </c>
    </row>
    <row r="252" spans="1:7" ht="14.25" customHeight="1" x14ac:dyDescent="0.3">
      <c r="A252" s="81" t="s">
        <v>366</v>
      </c>
      <c r="B252" s="81" t="s">
        <v>14</v>
      </c>
      <c r="C252" s="81" t="s">
        <v>3</v>
      </c>
      <c r="D252" s="82">
        <v>5000</v>
      </c>
      <c r="E252" s="82">
        <v>1250</v>
      </c>
      <c r="F252" s="81" t="s">
        <v>158</v>
      </c>
      <c r="G252" s="83">
        <v>44151</v>
      </c>
    </row>
    <row r="253" spans="1:7" ht="14.25" customHeight="1" x14ac:dyDescent="0.3">
      <c r="A253" s="81" t="s">
        <v>367</v>
      </c>
      <c r="B253" s="81" t="s">
        <v>14</v>
      </c>
      <c r="C253" s="81" t="s">
        <v>4</v>
      </c>
      <c r="D253" s="82">
        <v>35000</v>
      </c>
      <c r="E253" s="82">
        <v>8750</v>
      </c>
      <c r="F253" s="81" t="s">
        <v>178</v>
      </c>
      <c r="G253" s="83">
        <v>44525</v>
      </c>
    </row>
    <row r="254" spans="1:7" ht="14.25" customHeight="1" x14ac:dyDescent="0.3">
      <c r="A254" s="81" t="s">
        <v>368</v>
      </c>
      <c r="B254" s="81" t="s">
        <v>14</v>
      </c>
      <c r="C254" s="81" t="s">
        <v>4</v>
      </c>
      <c r="D254" s="82">
        <v>10000</v>
      </c>
      <c r="E254" s="82">
        <v>2500</v>
      </c>
      <c r="F254" s="81" t="s">
        <v>170</v>
      </c>
      <c r="G254" s="83">
        <v>44707</v>
      </c>
    </row>
    <row r="255" spans="1:7" ht="14.25" customHeight="1" x14ac:dyDescent="0.3">
      <c r="A255" s="81" t="s">
        <v>369</v>
      </c>
      <c r="B255" s="81" t="s">
        <v>14</v>
      </c>
      <c r="C255" s="81" t="s">
        <v>3</v>
      </c>
      <c r="D255" s="81">
        <v>5000</v>
      </c>
      <c r="E255" s="81">
        <v>2500</v>
      </c>
      <c r="F255" s="81" t="s">
        <v>158</v>
      </c>
      <c r="G255" s="83">
        <v>45838</v>
      </c>
    </row>
    <row r="256" spans="1:7" ht="14.25" customHeight="1" x14ac:dyDescent="0.3">
      <c r="A256" s="81" t="s">
        <v>370</v>
      </c>
      <c r="B256" s="81" t="s">
        <v>14</v>
      </c>
      <c r="C256" s="81" t="s">
        <v>4</v>
      </c>
      <c r="D256" s="82">
        <v>5000</v>
      </c>
      <c r="E256" s="82">
        <v>1250</v>
      </c>
      <c r="F256" s="81" t="s">
        <v>178</v>
      </c>
      <c r="G256" s="83">
        <v>44469</v>
      </c>
    </row>
    <row r="257" spans="1:7" ht="14.25" customHeight="1" x14ac:dyDescent="0.3">
      <c r="A257" s="81" t="s">
        <v>371</v>
      </c>
      <c r="B257" s="81" t="s">
        <v>14</v>
      </c>
      <c r="C257" s="81" t="s">
        <v>4</v>
      </c>
      <c r="D257" s="82">
        <v>5000</v>
      </c>
      <c r="E257" s="82">
        <v>1250</v>
      </c>
      <c r="F257" s="81" t="s">
        <v>178</v>
      </c>
      <c r="G257" s="83">
        <v>44133</v>
      </c>
    </row>
    <row r="258" spans="1:7" ht="14.25" customHeight="1" x14ac:dyDescent="0.3">
      <c r="A258" s="81" t="s">
        <v>372</v>
      </c>
      <c r="B258" s="81" t="s">
        <v>14</v>
      </c>
      <c r="C258" s="81" t="s">
        <v>3</v>
      </c>
      <c r="D258" s="82">
        <v>5000</v>
      </c>
      <c r="E258" s="82">
        <v>1250</v>
      </c>
      <c r="F258" s="81" t="s">
        <v>158</v>
      </c>
      <c r="G258" s="83">
        <v>44006</v>
      </c>
    </row>
    <row r="259" spans="1:7" ht="14.25" customHeight="1" x14ac:dyDescent="0.3">
      <c r="A259" s="81" t="s">
        <v>373</v>
      </c>
      <c r="B259" s="81" t="s">
        <v>14</v>
      </c>
      <c r="C259" s="81" t="s">
        <v>8</v>
      </c>
      <c r="D259" s="82">
        <v>10000</v>
      </c>
      <c r="E259" s="82">
        <v>10000</v>
      </c>
      <c r="F259" s="81" t="s">
        <v>178</v>
      </c>
      <c r="G259" s="83">
        <v>45838</v>
      </c>
    </row>
    <row r="260" spans="1:7" ht="14.25" customHeight="1" x14ac:dyDescent="0.3">
      <c r="A260" s="81" t="s">
        <v>374</v>
      </c>
      <c r="B260" s="81" t="s">
        <v>14</v>
      </c>
      <c r="C260" s="81" t="s">
        <v>8</v>
      </c>
      <c r="D260" s="81">
        <v>3200</v>
      </c>
      <c r="E260" s="81">
        <v>3200</v>
      </c>
      <c r="F260" s="81" t="s">
        <v>157</v>
      </c>
      <c r="G260" s="83"/>
    </row>
    <row r="261" spans="1:7" ht="14.25" customHeight="1" x14ac:dyDescent="0.3">
      <c r="A261" s="81" t="s">
        <v>375</v>
      </c>
      <c r="B261" s="81"/>
      <c r="C261" s="81"/>
      <c r="D261" s="81"/>
      <c r="E261" s="81"/>
      <c r="F261" s="81"/>
      <c r="G261" s="83"/>
    </row>
    <row r="262" spans="1:7" ht="14.25" customHeight="1" x14ac:dyDescent="0.3">
      <c r="A262" s="81" t="s">
        <v>376</v>
      </c>
      <c r="B262" s="81" t="s">
        <v>14</v>
      </c>
      <c r="C262" s="81" t="s">
        <v>3</v>
      </c>
      <c r="D262" s="82">
        <v>10000</v>
      </c>
      <c r="E262" s="82">
        <v>2500</v>
      </c>
      <c r="F262" s="81" t="s">
        <v>178</v>
      </c>
      <c r="G262" s="83">
        <v>43951</v>
      </c>
    </row>
    <row r="263" spans="1:7" ht="14.25" customHeight="1" x14ac:dyDescent="0.3">
      <c r="A263" s="81" t="s">
        <v>377</v>
      </c>
      <c r="B263" s="81" t="s">
        <v>14</v>
      </c>
      <c r="C263" s="81" t="s">
        <v>3</v>
      </c>
      <c r="D263" s="82">
        <v>5000</v>
      </c>
      <c r="E263" s="82">
        <v>1250</v>
      </c>
      <c r="F263" s="81" t="s">
        <v>178</v>
      </c>
      <c r="G263" s="83">
        <v>44377</v>
      </c>
    </row>
    <row r="264" spans="1:7" ht="14.25" customHeight="1" x14ac:dyDescent="0.3">
      <c r="A264" s="81" t="s">
        <v>378</v>
      </c>
      <c r="B264" s="81" t="s">
        <v>14</v>
      </c>
      <c r="C264" s="81" t="s">
        <v>4</v>
      </c>
      <c r="D264" s="82">
        <v>5000</v>
      </c>
      <c r="E264" s="82">
        <v>1250</v>
      </c>
      <c r="F264" s="81" t="s">
        <v>158</v>
      </c>
      <c r="G264" s="83">
        <v>44561</v>
      </c>
    </row>
    <row r="265" spans="1:7" ht="14.25" customHeight="1" x14ac:dyDescent="0.3">
      <c r="A265" s="81" t="s">
        <v>379</v>
      </c>
      <c r="B265" s="81" t="s">
        <v>14</v>
      </c>
      <c r="C265" s="81" t="s">
        <v>3</v>
      </c>
      <c r="D265" s="82">
        <v>5000</v>
      </c>
      <c r="E265" s="82">
        <v>1250</v>
      </c>
      <c r="F265" s="81" t="s">
        <v>158</v>
      </c>
      <c r="G265" s="83">
        <v>44125</v>
      </c>
    </row>
    <row r="266" spans="1:7" ht="14.25" customHeight="1" x14ac:dyDescent="0.3">
      <c r="A266" s="81" t="s">
        <v>380</v>
      </c>
      <c r="B266" s="81"/>
      <c r="C266" s="81" t="s">
        <v>4</v>
      </c>
      <c r="D266" s="82">
        <v>236000</v>
      </c>
      <c r="E266" s="82">
        <v>11000</v>
      </c>
      <c r="F266" s="81" t="s">
        <v>158</v>
      </c>
      <c r="G266" s="83">
        <v>45471</v>
      </c>
    </row>
    <row r="267" spans="1:7" ht="14.25" customHeight="1" x14ac:dyDescent="0.3">
      <c r="A267" s="81" t="s">
        <v>381</v>
      </c>
      <c r="B267" s="81" t="s">
        <v>14</v>
      </c>
      <c r="C267" s="81" t="s">
        <v>3</v>
      </c>
      <c r="D267" s="82">
        <v>5000</v>
      </c>
      <c r="E267" s="82">
        <v>1250</v>
      </c>
      <c r="F267" s="81" t="s">
        <v>158</v>
      </c>
      <c r="G267" s="83">
        <v>44187</v>
      </c>
    </row>
    <row r="268" spans="1:7" ht="14.25" customHeight="1" x14ac:dyDescent="0.3">
      <c r="A268" s="81" t="s">
        <v>382</v>
      </c>
      <c r="B268" s="81" t="s">
        <v>14</v>
      </c>
      <c r="C268" s="81" t="s">
        <v>3</v>
      </c>
      <c r="D268" s="82">
        <v>5000</v>
      </c>
      <c r="E268" s="82">
        <v>2500</v>
      </c>
      <c r="F268" s="81" t="s">
        <v>178</v>
      </c>
      <c r="G268" s="83">
        <v>45838</v>
      </c>
    </row>
    <row r="269" spans="1:7" ht="14.25" customHeight="1" x14ac:dyDescent="0.3">
      <c r="A269" s="81" t="s">
        <v>383</v>
      </c>
      <c r="B269" s="81" t="s">
        <v>14</v>
      </c>
      <c r="C269" s="81" t="s">
        <v>4</v>
      </c>
      <c r="D269" s="82">
        <v>10000</v>
      </c>
      <c r="E269" s="81">
        <v>500</v>
      </c>
      <c r="F269" s="81" t="s">
        <v>157</v>
      </c>
      <c r="G269" s="83">
        <v>45838</v>
      </c>
    </row>
    <row r="270" spans="1:7" ht="14.25" customHeight="1" x14ac:dyDescent="0.3">
      <c r="A270" s="81" t="s">
        <v>384</v>
      </c>
      <c r="B270" s="81"/>
      <c r="C270" s="81" t="s">
        <v>8</v>
      </c>
      <c r="D270" s="81">
        <v>3833</v>
      </c>
      <c r="E270" s="81">
        <v>3833</v>
      </c>
      <c r="F270" s="81"/>
      <c r="G270" s="83"/>
    </row>
    <row r="271" spans="1:7" ht="14.25" customHeight="1" x14ac:dyDescent="0.3">
      <c r="A271" s="81" t="s">
        <v>384</v>
      </c>
      <c r="B271" s="81" t="s">
        <v>14</v>
      </c>
      <c r="C271" s="81" t="s">
        <v>8</v>
      </c>
      <c r="D271" s="84">
        <v>26750</v>
      </c>
      <c r="E271" s="84">
        <v>26750</v>
      </c>
      <c r="F271" s="81" t="s">
        <v>170</v>
      </c>
      <c r="G271" s="83">
        <v>45757</v>
      </c>
    </row>
    <row r="272" spans="1:7" ht="14.25" customHeight="1" x14ac:dyDescent="0.3">
      <c r="A272" s="81" t="s">
        <v>385</v>
      </c>
      <c r="B272" s="81" t="s">
        <v>14</v>
      </c>
      <c r="C272" s="81" t="s">
        <v>3</v>
      </c>
      <c r="D272" s="82">
        <v>8000</v>
      </c>
      <c r="E272" s="82">
        <v>2000</v>
      </c>
      <c r="F272" s="81" t="s">
        <v>158</v>
      </c>
      <c r="G272" s="83">
        <v>44925</v>
      </c>
    </row>
    <row r="273" spans="1:7" ht="14.25" customHeight="1" x14ac:dyDescent="0.3">
      <c r="A273" s="81" t="s">
        <v>386</v>
      </c>
      <c r="B273" s="81" t="s">
        <v>14</v>
      </c>
      <c r="C273" s="81" t="s">
        <v>4</v>
      </c>
      <c r="D273" s="82">
        <v>260000</v>
      </c>
      <c r="E273" s="82">
        <v>65000</v>
      </c>
      <c r="F273" s="81" t="s">
        <v>158</v>
      </c>
      <c r="G273" s="83">
        <v>46022</v>
      </c>
    </row>
    <row r="274" spans="1:7" ht="14.25" customHeight="1" x14ac:dyDescent="0.3">
      <c r="A274" s="81" t="s">
        <v>387</v>
      </c>
      <c r="B274" s="81" t="s">
        <v>14</v>
      </c>
      <c r="C274" s="81" t="s">
        <v>4</v>
      </c>
      <c r="D274" s="82">
        <v>10000</v>
      </c>
      <c r="E274" s="82">
        <v>1000</v>
      </c>
      <c r="F274" s="81" t="s">
        <v>157</v>
      </c>
      <c r="G274" s="83">
        <v>45596</v>
      </c>
    </row>
    <row r="275" spans="1:7" ht="14.25" customHeight="1" x14ac:dyDescent="0.3">
      <c r="A275" s="81" t="s">
        <v>388</v>
      </c>
      <c r="B275" s="81" t="s">
        <v>15</v>
      </c>
      <c r="C275" s="81" t="s">
        <v>3</v>
      </c>
      <c r="D275" s="82">
        <v>1000000</v>
      </c>
      <c r="E275" s="82">
        <v>50000</v>
      </c>
      <c r="F275" s="81" t="s">
        <v>157</v>
      </c>
      <c r="G275" s="83">
        <v>45471</v>
      </c>
    </row>
    <row r="276" spans="1:7" ht="14.25" customHeight="1" x14ac:dyDescent="0.3">
      <c r="A276" s="81" t="s">
        <v>389</v>
      </c>
      <c r="B276" s="81" t="s">
        <v>14</v>
      </c>
      <c r="C276" s="81" t="s">
        <v>4</v>
      </c>
      <c r="D276" s="82">
        <v>10000</v>
      </c>
      <c r="E276" s="81">
        <v>2500</v>
      </c>
      <c r="F276" s="81" t="s">
        <v>170</v>
      </c>
      <c r="G276" s="83">
        <v>45062</v>
      </c>
    </row>
    <row r="277" spans="1:7" ht="14.25" customHeight="1" x14ac:dyDescent="0.3">
      <c r="A277" s="81" t="s">
        <v>390</v>
      </c>
      <c r="B277" s="81" t="s">
        <v>14</v>
      </c>
      <c r="C277" s="81" t="s">
        <v>4</v>
      </c>
      <c r="D277" s="81">
        <v>57000</v>
      </c>
      <c r="E277" s="81">
        <v>2800</v>
      </c>
      <c r="F277" s="81" t="s">
        <v>158</v>
      </c>
      <c r="G277" s="83">
        <v>45688</v>
      </c>
    </row>
    <row r="278" spans="1:7" ht="14.25" customHeight="1" x14ac:dyDescent="0.3">
      <c r="A278" s="81" t="s">
        <v>391</v>
      </c>
      <c r="B278" s="81" t="s">
        <v>14</v>
      </c>
      <c r="C278" s="81" t="s">
        <v>4</v>
      </c>
      <c r="D278" s="82">
        <v>10000</v>
      </c>
      <c r="E278" s="82">
        <v>1000</v>
      </c>
      <c r="F278" s="81" t="s">
        <v>178</v>
      </c>
      <c r="G278" s="83">
        <v>46295</v>
      </c>
    </row>
    <row r="279" spans="1:7" ht="14.25" customHeight="1" x14ac:dyDescent="0.3">
      <c r="A279" s="81" t="s">
        <v>392</v>
      </c>
      <c r="B279" s="81" t="s">
        <v>14</v>
      </c>
      <c r="C279" s="81" t="s">
        <v>8</v>
      </c>
      <c r="D279" s="82">
        <v>5000</v>
      </c>
      <c r="E279" s="82">
        <v>5000</v>
      </c>
      <c r="F279" s="81" t="s">
        <v>157</v>
      </c>
      <c r="G279" s="83">
        <v>45785</v>
      </c>
    </row>
    <row r="280" spans="1:7" ht="14.25" customHeight="1" x14ac:dyDescent="0.3">
      <c r="A280" s="81" t="s">
        <v>393</v>
      </c>
      <c r="B280" s="81" t="s">
        <v>14</v>
      </c>
      <c r="C280" s="81" t="s">
        <v>3</v>
      </c>
      <c r="D280" s="82">
        <v>4000</v>
      </c>
      <c r="E280" s="82">
        <v>1000</v>
      </c>
      <c r="F280" s="81" t="s">
        <v>158</v>
      </c>
      <c r="G280" s="83">
        <v>44128</v>
      </c>
    </row>
    <row r="281" spans="1:7" ht="14.25" customHeight="1" x14ac:dyDescent="0.3">
      <c r="A281" s="81" t="s">
        <v>394</v>
      </c>
      <c r="B281" s="81" t="s">
        <v>14</v>
      </c>
      <c r="C281" s="81" t="s">
        <v>8</v>
      </c>
      <c r="D281" s="82">
        <v>5000</v>
      </c>
      <c r="E281" s="82">
        <v>5000</v>
      </c>
      <c r="F281" s="81" t="s">
        <v>157</v>
      </c>
      <c r="G281" s="83">
        <v>45679</v>
      </c>
    </row>
    <row r="282" spans="1:7" ht="14.25" customHeight="1" x14ac:dyDescent="0.3">
      <c r="A282" s="81" t="s">
        <v>395</v>
      </c>
      <c r="B282" s="81" t="s">
        <v>14</v>
      </c>
      <c r="C282" s="81"/>
      <c r="D282" s="82">
        <v>3385</v>
      </c>
      <c r="E282" s="82">
        <v>3385</v>
      </c>
      <c r="F282" s="81" t="s">
        <v>178</v>
      </c>
      <c r="G282" s="83">
        <v>45570</v>
      </c>
    </row>
    <row r="283" spans="1:7" ht="14.25" customHeight="1" x14ac:dyDescent="0.3">
      <c r="A283" s="81" t="s">
        <v>396</v>
      </c>
      <c r="B283" s="81" t="s">
        <v>14</v>
      </c>
      <c r="C283" s="81" t="s">
        <v>3</v>
      </c>
      <c r="D283" s="82">
        <v>20000</v>
      </c>
      <c r="E283" s="82">
        <v>2000</v>
      </c>
      <c r="F283" s="81" t="s">
        <v>178</v>
      </c>
      <c r="G283" s="83">
        <v>45838</v>
      </c>
    </row>
    <row r="284" spans="1:7" ht="14.25" customHeight="1" x14ac:dyDescent="0.3">
      <c r="A284" s="81" t="s">
        <v>397</v>
      </c>
      <c r="B284" s="81" t="s">
        <v>14</v>
      </c>
      <c r="C284" s="81" t="s">
        <v>3</v>
      </c>
      <c r="D284" s="82">
        <v>5000</v>
      </c>
      <c r="E284" s="82">
        <v>1250</v>
      </c>
      <c r="F284" s="81" t="s">
        <v>178</v>
      </c>
      <c r="G284" s="83">
        <v>44153</v>
      </c>
    </row>
    <row r="285" spans="1:7" ht="14.25" customHeight="1" x14ac:dyDescent="0.3">
      <c r="A285" s="81" t="s">
        <v>398</v>
      </c>
      <c r="B285" s="81" t="s">
        <v>14</v>
      </c>
      <c r="C285" s="81" t="s">
        <v>8</v>
      </c>
      <c r="D285" s="82">
        <v>2500</v>
      </c>
      <c r="E285" s="82">
        <v>2500</v>
      </c>
      <c r="F285" s="81" t="s">
        <v>178</v>
      </c>
      <c r="G285" s="83">
        <v>43921</v>
      </c>
    </row>
    <row r="286" spans="1:7" ht="14.25" customHeight="1" x14ac:dyDescent="0.3">
      <c r="A286" s="81" t="s">
        <v>399</v>
      </c>
      <c r="B286" s="81" t="s">
        <v>14</v>
      </c>
      <c r="C286" s="81" t="s">
        <v>8</v>
      </c>
      <c r="D286" s="82">
        <v>5000</v>
      </c>
      <c r="E286" s="81">
        <v>5000</v>
      </c>
      <c r="F286" s="81" t="s">
        <v>178</v>
      </c>
      <c r="G286" s="83">
        <v>45838</v>
      </c>
    </row>
    <row r="287" spans="1:7" ht="14.25" customHeight="1" x14ac:dyDescent="0.3">
      <c r="A287" s="81" t="s">
        <v>400</v>
      </c>
      <c r="B287" s="81" t="s">
        <v>14</v>
      </c>
      <c r="C287" s="81" t="s">
        <v>8</v>
      </c>
      <c r="D287" s="82">
        <v>50000</v>
      </c>
      <c r="E287" s="82">
        <v>50000</v>
      </c>
      <c r="F287" s="81" t="s">
        <v>157</v>
      </c>
      <c r="G287" s="83"/>
    </row>
    <row r="288" spans="1:7" ht="14.25" customHeight="1" x14ac:dyDescent="0.3">
      <c r="A288" s="81" t="s">
        <v>401</v>
      </c>
      <c r="B288" s="81" t="s">
        <v>14</v>
      </c>
      <c r="C288" s="81" t="s">
        <v>3</v>
      </c>
      <c r="D288" s="82">
        <v>5000</v>
      </c>
      <c r="E288" s="82">
        <v>1250</v>
      </c>
      <c r="F288" s="81" t="s">
        <v>158</v>
      </c>
      <c r="G288" s="83">
        <v>44127</v>
      </c>
    </row>
    <row r="289" spans="1:7" ht="14.25" customHeight="1" x14ac:dyDescent="0.3">
      <c r="A289" s="81" t="s">
        <v>402</v>
      </c>
      <c r="B289" s="81" t="s">
        <v>14</v>
      </c>
      <c r="C289" s="81" t="s">
        <v>3</v>
      </c>
      <c r="D289" s="82">
        <v>5000</v>
      </c>
      <c r="E289" s="81">
        <v>250</v>
      </c>
      <c r="F289" s="81" t="s">
        <v>178</v>
      </c>
      <c r="G289" s="83">
        <v>44196</v>
      </c>
    </row>
    <row r="290" spans="1:7" ht="14.25" customHeight="1" x14ac:dyDescent="0.3">
      <c r="A290" s="81" t="s">
        <v>403</v>
      </c>
      <c r="B290" s="81" t="s">
        <v>14</v>
      </c>
      <c r="C290" s="81" t="s">
        <v>4</v>
      </c>
      <c r="D290" s="82">
        <v>2500</v>
      </c>
      <c r="E290" s="81">
        <v>650</v>
      </c>
      <c r="F290" s="81" t="s">
        <v>158</v>
      </c>
      <c r="G290" s="83">
        <v>44917</v>
      </c>
    </row>
    <row r="291" spans="1:7" ht="14.25" customHeight="1" x14ac:dyDescent="0.3">
      <c r="A291" s="81" t="s">
        <v>404</v>
      </c>
      <c r="B291" s="81" t="s">
        <v>14</v>
      </c>
      <c r="C291" s="81" t="s">
        <v>4</v>
      </c>
      <c r="D291" s="82">
        <v>5000</v>
      </c>
      <c r="E291" s="82">
        <v>2500</v>
      </c>
      <c r="F291" s="81" t="s">
        <v>178</v>
      </c>
      <c r="G291" s="83"/>
    </row>
    <row r="292" spans="1:7" ht="14.25" customHeight="1" x14ac:dyDescent="0.3">
      <c r="A292" s="81" t="s">
        <v>405</v>
      </c>
      <c r="B292" s="81" t="s">
        <v>14</v>
      </c>
      <c r="C292" s="81" t="s">
        <v>3</v>
      </c>
      <c r="D292" s="82">
        <v>1000</v>
      </c>
      <c r="E292" s="82">
        <v>1000</v>
      </c>
      <c r="F292" s="81" t="s">
        <v>178</v>
      </c>
      <c r="G292" s="83"/>
    </row>
    <row r="293" spans="1:7" ht="14.25" customHeight="1" x14ac:dyDescent="0.3">
      <c r="A293" s="81" t="s">
        <v>406</v>
      </c>
      <c r="B293" s="81" t="s">
        <v>14</v>
      </c>
      <c r="C293" s="81" t="s">
        <v>4</v>
      </c>
      <c r="D293" s="82">
        <v>5000</v>
      </c>
      <c r="E293" s="82">
        <v>1250</v>
      </c>
      <c r="F293" s="81" t="s">
        <v>178</v>
      </c>
      <c r="G293" s="83">
        <v>44187</v>
      </c>
    </row>
    <row r="294" spans="1:7" ht="14.25" customHeight="1" x14ac:dyDescent="0.3">
      <c r="A294" s="81" t="s">
        <v>407</v>
      </c>
      <c r="B294" s="81" t="s">
        <v>14</v>
      </c>
      <c r="C294" s="81" t="s">
        <v>8</v>
      </c>
      <c r="D294" s="81">
        <v>1000</v>
      </c>
      <c r="E294" s="81">
        <v>1000</v>
      </c>
      <c r="F294" s="81" t="s">
        <v>157</v>
      </c>
      <c r="G294" s="83">
        <v>45776</v>
      </c>
    </row>
    <row r="295" spans="1:7" ht="14.25" customHeight="1" x14ac:dyDescent="0.3">
      <c r="A295" s="81" t="s">
        <v>407</v>
      </c>
      <c r="B295" s="81" t="s">
        <v>14</v>
      </c>
      <c r="C295" s="81" t="s">
        <v>8</v>
      </c>
      <c r="D295" s="81">
        <v>600</v>
      </c>
      <c r="E295" s="81">
        <v>600</v>
      </c>
      <c r="F295" s="81" t="s">
        <v>157</v>
      </c>
      <c r="G295" s="83">
        <v>45838</v>
      </c>
    </row>
    <row r="296" spans="1:7" ht="14.25" customHeight="1" x14ac:dyDescent="0.3">
      <c r="A296" s="81" t="s">
        <v>408</v>
      </c>
      <c r="B296" s="81" t="s">
        <v>14</v>
      </c>
      <c r="C296" s="81" t="s">
        <v>8</v>
      </c>
      <c r="D296" s="82">
        <v>10000</v>
      </c>
      <c r="E296" s="82">
        <v>10000</v>
      </c>
      <c r="F296" s="81" t="s">
        <v>170</v>
      </c>
      <c r="G296" s="83">
        <v>45626</v>
      </c>
    </row>
    <row r="297" spans="1:7" ht="14.25" customHeight="1" x14ac:dyDescent="0.3">
      <c r="A297" s="81" t="s">
        <v>409</v>
      </c>
      <c r="B297" s="81" t="s">
        <v>14</v>
      </c>
      <c r="C297" s="81" t="s">
        <v>4</v>
      </c>
      <c r="D297" s="81">
        <v>59000</v>
      </c>
      <c r="E297" s="81">
        <v>2900</v>
      </c>
      <c r="F297" s="81" t="s">
        <v>158</v>
      </c>
      <c r="G297" s="83"/>
    </row>
    <row r="298" spans="1:7" ht="14.25" customHeight="1" x14ac:dyDescent="0.3">
      <c r="A298" s="81" t="s">
        <v>410</v>
      </c>
      <c r="B298" s="81" t="s">
        <v>14</v>
      </c>
      <c r="C298" s="81" t="s">
        <v>4</v>
      </c>
      <c r="D298" s="82">
        <v>10000</v>
      </c>
      <c r="E298" s="82">
        <v>2500</v>
      </c>
      <c r="F298" s="81" t="s">
        <v>158</v>
      </c>
      <c r="G298" s="83">
        <v>44712</v>
      </c>
    </row>
    <row r="299" spans="1:7" ht="14.25" customHeight="1" x14ac:dyDescent="0.3">
      <c r="A299" s="81" t="s">
        <v>411</v>
      </c>
      <c r="B299" s="81" t="s">
        <v>10</v>
      </c>
      <c r="C299" s="81" t="s">
        <v>4</v>
      </c>
      <c r="D299" s="81">
        <v>10000</v>
      </c>
      <c r="E299" s="81">
        <v>5000</v>
      </c>
      <c r="F299" s="81" t="s">
        <v>158</v>
      </c>
      <c r="G299" s="83">
        <v>44469</v>
      </c>
    </row>
    <row r="300" spans="1:7" ht="14.25" customHeight="1" x14ac:dyDescent="0.3">
      <c r="A300" s="81" t="s">
        <v>412</v>
      </c>
      <c r="B300" s="81" t="s">
        <v>14</v>
      </c>
      <c r="C300" s="81" t="s">
        <v>4</v>
      </c>
      <c r="D300" s="82">
        <v>10000</v>
      </c>
      <c r="E300" s="82">
        <v>2500</v>
      </c>
      <c r="F300" s="81" t="s">
        <v>157</v>
      </c>
      <c r="G300" s="83">
        <v>45046</v>
      </c>
    </row>
    <row r="301" spans="1:7" ht="14.25" customHeight="1" x14ac:dyDescent="0.3">
      <c r="A301" s="81" t="s">
        <v>413</v>
      </c>
      <c r="B301" s="81" t="s">
        <v>14</v>
      </c>
      <c r="C301" s="81" t="s">
        <v>4</v>
      </c>
      <c r="D301" s="82">
        <v>5000</v>
      </c>
      <c r="E301" s="82">
        <v>1250</v>
      </c>
      <c r="F301" s="81" t="s">
        <v>178</v>
      </c>
      <c r="G301" s="83">
        <v>44592</v>
      </c>
    </row>
    <row r="302" spans="1:7" ht="14.25" customHeight="1" x14ac:dyDescent="0.3">
      <c r="A302" s="81" t="s">
        <v>414</v>
      </c>
      <c r="B302" s="81" t="s">
        <v>14</v>
      </c>
      <c r="C302" s="81" t="s">
        <v>3</v>
      </c>
      <c r="D302" s="82">
        <v>5000</v>
      </c>
      <c r="E302" s="81">
        <v>500</v>
      </c>
      <c r="F302" s="81" t="s">
        <v>178</v>
      </c>
      <c r="G302" s="83">
        <v>45838</v>
      </c>
    </row>
    <row r="303" spans="1:7" ht="14.25" customHeight="1" x14ac:dyDescent="0.3">
      <c r="A303" s="81" t="s">
        <v>415</v>
      </c>
      <c r="B303" s="81" t="s">
        <v>14</v>
      </c>
      <c r="C303" s="81" t="s">
        <v>8</v>
      </c>
      <c r="D303" s="81">
        <v>2500</v>
      </c>
      <c r="E303" s="81">
        <v>2500</v>
      </c>
      <c r="F303" s="81" t="s">
        <v>178</v>
      </c>
      <c r="G303" s="83">
        <v>45742</v>
      </c>
    </row>
    <row r="304" spans="1:7" ht="14.25" customHeight="1" x14ac:dyDescent="0.3">
      <c r="A304" s="81" t="s">
        <v>416</v>
      </c>
      <c r="B304" s="81" t="s">
        <v>14</v>
      </c>
      <c r="C304" s="81" t="s">
        <v>4</v>
      </c>
      <c r="D304" s="82">
        <v>2500</v>
      </c>
      <c r="E304" s="81">
        <v>650</v>
      </c>
      <c r="F304" s="81" t="s">
        <v>178</v>
      </c>
      <c r="G304" s="83">
        <v>44925</v>
      </c>
    </row>
    <row r="305" spans="1:7" ht="14.25" customHeight="1" x14ac:dyDescent="0.3">
      <c r="A305" s="81" t="s">
        <v>417</v>
      </c>
      <c r="B305" s="81" t="s">
        <v>14</v>
      </c>
      <c r="C305" s="81" t="s">
        <v>4</v>
      </c>
      <c r="D305" s="82">
        <v>5000</v>
      </c>
      <c r="E305" s="82">
        <v>1250</v>
      </c>
      <c r="F305" s="81" t="s">
        <v>178</v>
      </c>
      <c r="G305" s="83">
        <v>44561</v>
      </c>
    </row>
    <row r="306" spans="1:7" ht="14.25" customHeight="1" x14ac:dyDescent="0.3">
      <c r="A306" s="81" t="s">
        <v>418</v>
      </c>
      <c r="B306" s="81" t="s">
        <v>14</v>
      </c>
      <c r="C306" s="81" t="s">
        <v>4</v>
      </c>
      <c r="D306" s="81">
        <v>23000</v>
      </c>
      <c r="E306" s="81">
        <v>1100</v>
      </c>
      <c r="F306" s="81" t="s">
        <v>158</v>
      </c>
      <c r="G306" s="83"/>
    </row>
    <row r="307" spans="1:7" ht="14.25" customHeight="1" x14ac:dyDescent="0.3">
      <c r="A307" s="81" t="s">
        <v>419</v>
      </c>
      <c r="B307" s="81" t="s">
        <v>14</v>
      </c>
      <c r="C307" s="81" t="s">
        <v>4</v>
      </c>
      <c r="D307" s="82">
        <v>5000</v>
      </c>
      <c r="E307" s="81">
        <v>500</v>
      </c>
      <c r="F307" s="81" t="s">
        <v>157</v>
      </c>
      <c r="G307" s="83">
        <v>45596</v>
      </c>
    </row>
    <row r="308" spans="1:7" ht="14.25" customHeight="1" x14ac:dyDescent="0.3">
      <c r="A308" s="81" t="s">
        <v>420</v>
      </c>
      <c r="B308" s="81" t="s">
        <v>14</v>
      </c>
      <c r="C308" s="81" t="s">
        <v>8</v>
      </c>
      <c r="D308" s="82">
        <v>12630</v>
      </c>
      <c r="E308" s="82">
        <v>12630</v>
      </c>
      <c r="F308" s="81" t="s">
        <v>155</v>
      </c>
      <c r="G308" s="83">
        <v>45570</v>
      </c>
    </row>
    <row r="309" spans="1:7" ht="14.25" customHeight="1" x14ac:dyDescent="0.3">
      <c r="A309" s="81" t="s">
        <v>421</v>
      </c>
      <c r="B309" s="81" t="s">
        <v>14</v>
      </c>
      <c r="C309" s="81" t="s">
        <v>8</v>
      </c>
      <c r="D309" s="81">
        <v>2285</v>
      </c>
      <c r="E309" s="81">
        <v>2285</v>
      </c>
      <c r="F309" s="81" t="s">
        <v>178</v>
      </c>
      <c r="G309" s="83">
        <v>45582</v>
      </c>
    </row>
    <row r="310" spans="1:7" ht="14.25" customHeight="1" x14ac:dyDescent="0.3">
      <c r="A310" s="81" t="s">
        <v>422</v>
      </c>
      <c r="B310" s="81" t="s">
        <v>14</v>
      </c>
      <c r="C310" s="81" t="s">
        <v>4</v>
      </c>
      <c r="D310" s="82">
        <v>5000</v>
      </c>
      <c r="E310" s="81">
        <v>500</v>
      </c>
      <c r="F310" s="81" t="s">
        <v>170</v>
      </c>
      <c r="G310" s="83">
        <v>45596</v>
      </c>
    </row>
    <row r="311" spans="1:7" ht="14.25" customHeight="1" x14ac:dyDescent="0.3">
      <c r="A311" s="81" t="s">
        <v>423</v>
      </c>
      <c r="B311" s="81" t="s">
        <v>14</v>
      </c>
      <c r="C311" s="81" t="s">
        <v>4</v>
      </c>
      <c r="D311" s="82">
        <v>5000</v>
      </c>
      <c r="E311" s="81">
        <v>250</v>
      </c>
      <c r="F311" s="81" t="s">
        <v>170</v>
      </c>
      <c r="G311" s="83">
        <v>45838</v>
      </c>
    </row>
    <row r="312" spans="1:7" ht="14.25" customHeight="1" x14ac:dyDescent="0.3">
      <c r="A312" s="81" t="s">
        <v>424</v>
      </c>
      <c r="B312" s="81" t="s">
        <v>14</v>
      </c>
      <c r="C312" s="81" t="s">
        <v>4</v>
      </c>
      <c r="D312" s="82">
        <v>5000</v>
      </c>
      <c r="E312" s="81">
        <v>500</v>
      </c>
      <c r="F312" s="81" t="s">
        <v>158</v>
      </c>
      <c r="G312" s="83">
        <v>45230</v>
      </c>
    </row>
    <row r="313" spans="1:7" ht="14.25" customHeight="1" x14ac:dyDescent="0.3">
      <c r="A313" s="81" t="s">
        <v>425</v>
      </c>
      <c r="B313" s="81" t="s">
        <v>14</v>
      </c>
      <c r="C313" s="81" t="s">
        <v>3</v>
      </c>
      <c r="D313" s="82">
        <v>2500</v>
      </c>
      <c r="E313" s="81">
        <v>625</v>
      </c>
      <c r="F313" s="81" t="s">
        <v>178</v>
      </c>
      <c r="G313" s="83"/>
    </row>
    <row r="314" spans="1:7" ht="14.25" customHeight="1" x14ac:dyDescent="0.3">
      <c r="A314" s="81" t="s">
        <v>426</v>
      </c>
      <c r="B314" s="81" t="s">
        <v>14</v>
      </c>
      <c r="C314" s="81" t="s">
        <v>4</v>
      </c>
      <c r="D314" s="82">
        <v>5000</v>
      </c>
      <c r="E314" s="81">
        <v>500</v>
      </c>
      <c r="F314" s="81" t="s">
        <v>158</v>
      </c>
      <c r="G314" s="83">
        <v>45230</v>
      </c>
    </row>
    <row r="315" spans="1:7" ht="14.25" customHeight="1" x14ac:dyDescent="0.3">
      <c r="A315" s="81" t="s">
        <v>427</v>
      </c>
      <c r="B315" s="81" t="s">
        <v>14</v>
      </c>
      <c r="C315" s="81" t="s">
        <v>3</v>
      </c>
      <c r="D315" s="82">
        <v>5000</v>
      </c>
      <c r="E315" s="82">
        <v>1250</v>
      </c>
      <c r="F315" s="81" t="s">
        <v>178</v>
      </c>
      <c r="G315" s="83">
        <v>44127</v>
      </c>
    </row>
    <row r="316" spans="1:7" ht="14.25" customHeight="1" x14ac:dyDescent="0.3">
      <c r="A316" s="81" t="s">
        <v>428</v>
      </c>
      <c r="B316" s="81" t="s">
        <v>14</v>
      </c>
      <c r="C316" s="81" t="s">
        <v>4</v>
      </c>
      <c r="D316" s="82">
        <v>5000</v>
      </c>
      <c r="E316" s="82">
        <v>1250</v>
      </c>
      <c r="F316" s="81" t="s">
        <v>158</v>
      </c>
      <c r="G316" s="83"/>
    </row>
    <row r="317" spans="1:7" ht="14.25" customHeight="1" x14ac:dyDescent="0.3">
      <c r="A317" s="81" t="s">
        <v>429</v>
      </c>
      <c r="B317" s="81" t="s">
        <v>14</v>
      </c>
      <c r="C317" s="81" t="s">
        <v>8</v>
      </c>
      <c r="D317" s="82">
        <v>2000</v>
      </c>
      <c r="E317" s="82">
        <v>2000</v>
      </c>
      <c r="F317" s="81" t="s">
        <v>170</v>
      </c>
      <c r="G317" s="83">
        <v>45570</v>
      </c>
    </row>
    <row r="318" spans="1:7" ht="14.25" customHeight="1" x14ac:dyDescent="0.3">
      <c r="A318" s="81" t="s">
        <v>430</v>
      </c>
      <c r="B318" s="81" t="s">
        <v>14</v>
      </c>
      <c r="C318" s="81" t="s">
        <v>8</v>
      </c>
      <c r="D318" s="84">
        <v>10000</v>
      </c>
      <c r="E318" s="84">
        <v>10850</v>
      </c>
      <c r="F318" s="81" t="s">
        <v>170</v>
      </c>
      <c r="G318" s="83"/>
    </row>
    <row r="319" spans="1:7" ht="14.25" customHeight="1" x14ac:dyDescent="0.3">
      <c r="A319" s="81" t="s">
        <v>430</v>
      </c>
      <c r="B319" s="81" t="s">
        <v>14</v>
      </c>
      <c r="C319" s="81" t="s">
        <v>8</v>
      </c>
      <c r="D319" s="84">
        <v>10000</v>
      </c>
      <c r="E319" s="84">
        <v>10000</v>
      </c>
      <c r="F319" s="81" t="s">
        <v>170</v>
      </c>
      <c r="G319" s="83">
        <v>45749</v>
      </c>
    </row>
    <row r="320" spans="1:7" ht="14.25" customHeight="1" x14ac:dyDescent="0.3">
      <c r="A320" s="81" t="s">
        <v>430</v>
      </c>
      <c r="B320" s="81" t="s">
        <v>14</v>
      </c>
      <c r="C320" s="81" t="s">
        <v>8</v>
      </c>
      <c r="D320" s="84">
        <v>5000</v>
      </c>
      <c r="E320" s="84">
        <v>5000</v>
      </c>
      <c r="F320" s="81" t="s">
        <v>170</v>
      </c>
      <c r="G320" s="83"/>
    </row>
    <row r="321" spans="1:7" ht="14.25" customHeight="1" x14ac:dyDescent="0.3">
      <c r="A321" s="81" t="s">
        <v>430</v>
      </c>
      <c r="B321" s="81" t="s">
        <v>15</v>
      </c>
      <c r="C321" s="81" t="s">
        <v>8</v>
      </c>
      <c r="D321" s="81">
        <v>1</v>
      </c>
      <c r="E321" s="81">
        <v>1</v>
      </c>
      <c r="F321" s="81" t="s">
        <v>170</v>
      </c>
      <c r="G321" s="83">
        <v>48389</v>
      </c>
    </row>
    <row r="322" spans="1:7" ht="14.25" customHeight="1" x14ac:dyDescent="0.3">
      <c r="A322" s="81" t="s">
        <v>431</v>
      </c>
      <c r="B322" s="81" t="s">
        <v>14</v>
      </c>
      <c r="C322" s="81" t="s">
        <v>4</v>
      </c>
      <c r="D322" s="81">
        <v>5000</v>
      </c>
      <c r="E322" s="81">
        <v>250</v>
      </c>
      <c r="F322" s="81" t="s">
        <v>170</v>
      </c>
      <c r="G322" s="83">
        <v>45596</v>
      </c>
    </row>
    <row r="323" spans="1:7" ht="14.25" customHeight="1" x14ac:dyDescent="0.3">
      <c r="A323" s="81" t="s">
        <v>432</v>
      </c>
      <c r="B323" s="81"/>
      <c r="C323" s="81" t="s">
        <v>4</v>
      </c>
      <c r="D323" s="81">
        <v>40000</v>
      </c>
      <c r="E323" s="81">
        <v>2500</v>
      </c>
      <c r="F323" s="81" t="s">
        <v>158</v>
      </c>
      <c r="G323" s="83">
        <v>45838</v>
      </c>
    </row>
    <row r="324" spans="1:7" ht="14.25" customHeight="1" x14ac:dyDescent="0.3">
      <c r="A324" s="81" t="s">
        <v>433</v>
      </c>
      <c r="B324" s="81" t="s">
        <v>14</v>
      </c>
      <c r="C324" s="81" t="s">
        <v>8</v>
      </c>
      <c r="D324" s="82">
        <v>2500</v>
      </c>
      <c r="E324" s="82">
        <v>2500</v>
      </c>
      <c r="F324" s="81" t="s">
        <v>158</v>
      </c>
      <c r="G324" s="83">
        <v>45545</v>
      </c>
    </row>
    <row r="325" spans="1:7" ht="14.25" customHeight="1" x14ac:dyDescent="0.3">
      <c r="A325" s="81" t="s">
        <v>434</v>
      </c>
      <c r="B325" s="81" t="s">
        <v>14</v>
      </c>
      <c r="C325" s="81" t="s">
        <v>3</v>
      </c>
      <c r="D325" s="81">
        <v>166000</v>
      </c>
      <c r="E325" s="81">
        <v>8300</v>
      </c>
      <c r="F325" s="81" t="s">
        <v>158</v>
      </c>
      <c r="G325" s="83">
        <v>46022</v>
      </c>
    </row>
    <row r="326" spans="1:7" ht="14.25" customHeight="1" x14ac:dyDescent="0.3">
      <c r="A326" s="81" t="s">
        <v>435</v>
      </c>
      <c r="B326" s="81" t="s">
        <v>14</v>
      </c>
      <c r="C326" s="81" t="s">
        <v>4</v>
      </c>
      <c r="D326" s="81">
        <v>1000</v>
      </c>
      <c r="E326" s="81">
        <v>1000</v>
      </c>
      <c r="F326" s="81" t="s">
        <v>178</v>
      </c>
      <c r="G326" s="83">
        <v>43873</v>
      </c>
    </row>
    <row r="327" spans="1:7" ht="14.25" customHeight="1" x14ac:dyDescent="0.3">
      <c r="A327" s="81" t="s">
        <v>436</v>
      </c>
      <c r="B327" s="81" t="s">
        <v>14</v>
      </c>
      <c r="C327" s="81" t="s">
        <v>3</v>
      </c>
      <c r="D327" s="82">
        <v>5000</v>
      </c>
      <c r="E327" s="82">
        <v>1250</v>
      </c>
      <c r="F327" s="81" t="s">
        <v>158</v>
      </c>
      <c r="G327" s="83">
        <v>44561</v>
      </c>
    </row>
    <row r="328" spans="1:7" ht="14.25" customHeight="1" x14ac:dyDescent="0.3">
      <c r="A328" s="81" t="s">
        <v>437</v>
      </c>
      <c r="B328" s="81" t="s">
        <v>14</v>
      </c>
      <c r="C328" s="81" t="s">
        <v>3</v>
      </c>
      <c r="D328" s="81">
        <v>153000</v>
      </c>
      <c r="E328" s="81">
        <v>7000</v>
      </c>
      <c r="F328" s="81" t="s">
        <v>158</v>
      </c>
      <c r="G328" s="83">
        <v>46022</v>
      </c>
    </row>
    <row r="329" spans="1:7" ht="14.25" customHeight="1" x14ac:dyDescent="0.3">
      <c r="A329" s="81" t="s">
        <v>438</v>
      </c>
      <c r="B329" s="81" t="s">
        <v>14</v>
      </c>
      <c r="C329" s="81" t="s">
        <v>8</v>
      </c>
      <c r="D329" s="82">
        <v>50000</v>
      </c>
      <c r="E329" s="82">
        <v>50000</v>
      </c>
      <c r="F329" s="81" t="s">
        <v>158</v>
      </c>
      <c r="G329" s="83">
        <v>44336</v>
      </c>
    </row>
    <row r="330" spans="1:7" ht="14.25" customHeight="1" x14ac:dyDescent="0.3">
      <c r="A330" s="81" t="s">
        <v>439</v>
      </c>
      <c r="B330" s="81" t="s">
        <v>14</v>
      </c>
      <c r="C330" s="81" t="s">
        <v>8</v>
      </c>
      <c r="D330" s="82">
        <v>10000</v>
      </c>
      <c r="E330" s="82">
        <v>10000</v>
      </c>
      <c r="F330" s="81" t="s">
        <v>170</v>
      </c>
      <c r="G330" s="83">
        <v>45777</v>
      </c>
    </row>
    <row r="331" spans="1:7" ht="14.25" customHeight="1" x14ac:dyDescent="0.3">
      <c r="A331" s="81" t="s">
        <v>439</v>
      </c>
      <c r="B331" s="81" t="s">
        <v>15</v>
      </c>
      <c r="C331" s="81" t="s">
        <v>3</v>
      </c>
      <c r="D331" s="82">
        <v>1000000</v>
      </c>
      <c r="E331" s="82">
        <v>50000</v>
      </c>
      <c r="F331" s="81" t="s">
        <v>170</v>
      </c>
      <c r="G331" s="83">
        <v>45442</v>
      </c>
    </row>
    <row r="332" spans="1:7" ht="14.25" customHeight="1" x14ac:dyDescent="0.3">
      <c r="A332" s="81" t="s">
        <v>440</v>
      </c>
      <c r="B332" s="81" t="s">
        <v>14</v>
      </c>
      <c r="C332" s="81" t="s">
        <v>3</v>
      </c>
      <c r="D332" s="82">
        <v>5000</v>
      </c>
      <c r="E332" s="82">
        <v>1250</v>
      </c>
      <c r="F332" s="81" t="s">
        <v>157</v>
      </c>
      <c r="G332" s="83">
        <v>44152</v>
      </c>
    </row>
    <row r="333" spans="1:7" ht="14.25" customHeight="1" x14ac:dyDescent="0.3">
      <c r="A333" s="81" t="s">
        <v>441</v>
      </c>
      <c r="B333" s="81" t="s">
        <v>14</v>
      </c>
      <c r="C333" s="81" t="s">
        <v>4</v>
      </c>
      <c r="D333" s="82">
        <v>25000</v>
      </c>
      <c r="E333" s="82">
        <v>2500</v>
      </c>
      <c r="F333" s="81" t="s">
        <v>178</v>
      </c>
      <c r="G333" s="83">
        <v>45838</v>
      </c>
    </row>
    <row r="334" spans="1:7" ht="14.25" customHeight="1" x14ac:dyDescent="0.3">
      <c r="A334" s="81" t="s">
        <v>442</v>
      </c>
      <c r="B334" s="81"/>
      <c r="C334" s="81"/>
      <c r="D334" s="81"/>
      <c r="E334" s="81"/>
      <c r="F334" s="81" t="s">
        <v>157</v>
      </c>
      <c r="G334" s="83"/>
    </row>
    <row r="335" spans="1:7" ht="14.25" customHeight="1" x14ac:dyDescent="0.3">
      <c r="A335" s="81" t="s">
        <v>443</v>
      </c>
      <c r="B335" s="81" t="s">
        <v>14</v>
      </c>
      <c r="C335" s="81" t="s">
        <v>4</v>
      </c>
      <c r="D335" s="82">
        <v>10000</v>
      </c>
      <c r="E335" s="82">
        <v>2500</v>
      </c>
      <c r="F335" s="81" t="s">
        <v>178</v>
      </c>
      <c r="G335" s="83">
        <v>44615</v>
      </c>
    </row>
    <row r="336" spans="1:7" ht="14.25" customHeight="1" x14ac:dyDescent="0.3">
      <c r="A336" s="81" t="s">
        <v>444</v>
      </c>
      <c r="B336" s="81" t="s">
        <v>14</v>
      </c>
      <c r="C336" s="81" t="s">
        <v>4</v>
      </c>
      <c r="D336" s="81">
        <v>1000</v>
      </c>
      <c r="E336" s="81">
        <v>1000</v>
      </c>
      <c r="F336" s="81" t="s">
        <v>158</v>
      </c>
      <c r="G336" s="83">
        <v>43864</v>
      </c>
    </row>
    <row r="337" spans="1:7" ht="14.25" customHeight="1" x14ac:dyDescent="0.3">
      <c r="A337" s="81" t="s">
        <v>445</v>
      </c>
      <c r="B337" s="81" t="s">
        <v>14</v>
      </c>
      <c r="C337" s="81" t="s">
        <v>3</v>
      </c>
      <c r="D337" s="82">
        <v>5000</v>
      </c>
      <c r="E337" s="81">
        <v>250</v>
      </c>
      <c r="F337" s="81" t="s">
        <v>178</v>
      </c>
      <c r="G337" s="83">
        <v>45838</v>
      </c>
    </row>
    <row r="338" spans="1:7" ht="14.25" customHeight="1" x14ac:dyDescent="0.3">
      <c r="A338" s="81" t="s">
        <v>446</v>
      </c>
      <c r="B338" s="81" t="s">
        <v>14</v>
      </c>
      <c r="C338" s="81" t="s">
        <v>3</v>
      </c>
      <c r="D338" s="82">
        <v>5000</v>
      </c>
      <c r="E338" s="82">
        <v>1250</v>
      </c>
      <c r="F338" s="81" t="s">
        <v>178</v>
      </c>
      <c r="G338" s="83">
        <v>44012</v>
      </c>
    </row>
    <row r="339" spans="1:7" ht="14.25" customHeight="1" x14ac:dyDescent="0.3">
      <c r="A339" s="81" t="s">
        <v>447</v>
      </c>
      <c r="B339" s="81" t="s">
        <v>14</v>
      </c>
      <c r="C339" s="81" t="s">
        <v>4</v>
      </c>
      <c r="D339" s="82">
        <v>10000</v>
      </c>
      <c r="E339" s="82">
        <v>2500</v>
      </c>
      <c r="F339" s="81" t="s">
        <v>158</v>
      </c>
      <c r="G339" s="83">
        <v>44272</v>
      </c>
    </row>
    <row r="340" spans="1:7" ht="14.25" customHeight="1" x14ac:dyDescent="0.3">
      <c r="A340" s="81" t="s">
        <v>448</v>
      </c>
      <c r="B340" s="81" t="s">
        <v>14</v>
      </c>
      <c r="C340" s="81" t="s">
        <v>3</v>
      </c>
      <c r="D340" s="82">
        <v>5000</v>
      </c>
      <c r="E340" s="82">
        <v>1250</v>
      </c>
      <c r="F340" s="81" t="s">
        <v>155</v>
      </c>
      <c r="G340" s="83">
        <v>44561</v>
      </c>
    </row>
    <row r="341" spans="1:7" ht="14.25" customHeight="1" x14ac:dyDescent="0.3">
      <c r="A341" s="81" t="s">
        <v>449</v>
      </c>
      <c r="B341" s="81" t="s">
        <v>14</v>
      </c>
      <c r="C341" s="81" t="s">
        <v>8</v>
      </c>
      <c r="D341" s="82">
        <v>10000</v>
      </c>
      <c r="E341" s="82">
        <v>10000</v>
      </c>
      <c r="F341" s="81" t="s">
        <v>178</v>
      </c>
      <c r="G341" s="83">
        <v>45656</v>
      </c>
    </row>
    <row r="342" spans="1:7" ht="14.25" customHeight="1" x14ac:dyDescent="0.3">
      <c r="A342" s="81" t="s">
        <v>301</v>
      </c>
      <c r="B342" s="81" t="s">
        <v>14</v>
      </c>
      <c r="C342" s="81" t="s">
        <v>4</v>
      </c>
      <c r="D342" s="82">
        <v>5000</v>
      </c>
      <c r="E342" s="82">
        <v>1250</v>
      </c>
      <c r="F342" s="81" t="s">
        <v>157</v>
      </c>
      <c r="G342" s="83">
        <v>44439</v>
      </c>
    </row>
    <row r="343" spans="1:7" ht="14.25" customHeight="1" x14ac:dyDescent="0.3">
      <c r="A343" s="81" t="s">
        <v>450</v>
      </c>
      <c r="B343" s="81" t="s">
        <v>14</v>
      </c>
      <c r="C343" s="81" t="s">
        <v>8</v>
      </c>
      <c r="D343" s="84">
        <v>5000</v>
      </c>
      <c r="E343" s="84">
        <v>5000</v>
      </c>
      <c r="F343" s="81" t="s">
        <v>157</v>
      </c>
      <c r="G343" s="83">
        <v>45838</v>
      </c>
    </row>
    <row r="344" spans="1:7" ht="14.25" customHeight="1" x14ac:dyDescent="0.3">
      <c r="A344" s="81" t="s">
        <v>450</v>
      </c>
      <c r="B344" s="81" t="s">
        <v>15</v>
      </c>
      <c r="C344" s="81" t="s">
        <v>4</v>
      </c>
      <c r="D344" s="82">
        <v>1000000</v>
      </c>
      <c r="E344" s="81">
        <v>1</v>
      </c>
      <c r="F344" s="81" t="s">
        <v>157</v>
      </c>
      <c r="G344" s="83"/>
    </row>
    <row r="345" spans="1:7" ht="14.25" customHeight="1" x14ac:dyDescent="0.3">
      <c r="A345" s="81" t="s">
        <v>451</v>
      </c>
      <c r="B345" s="81" t="s">
        <v>14</v>
      </c>
      <c r="C345" s="81" t="s">
        <v>4</v>
      </c>
      <c r="D345" s="82">
        <v>5000</v>
      </c>
      <c r="E345" s="81">
        <v>500</v>
      </c>
      <c r="F345" s="81" t="s">
        <v>157</v>
      </c>
      <c r="G345" s="83">
        <v>45412</v>
      </c>
    </row>
    <row r="346" spans="1:7" ht="14.25" customHeight="1" x14ac:dyDescent="0.3">
      <c r="A346" s="81" t="s">
        <v>452</v>
      </c>
      <c r="B346" s="81" t="s">
        <v>14</v>
      </c>
      <c r="C346" s="81" t="s">
        <v>4</v>
      </c>
      <c r="D346" s="82">
        <v>30000</v>
      </c>
      <c r="E346" s="82">
        <v>7500</v>
      </c>
      <c r="F346" s="81" t="s">
        <v>170</v>
      </c>
      <c r="G346" s="83">
        <v>43951</v>
      </c>
    </row>
    <row r="347" spans="1:7" ht="14.25" customHeight="1" x14ac:dyDescent="0.3">
      <c r="A347" s="81" t="s">
        <v>453</v>
      </c>
      <c r="B347" s="81" t="s">
        <v>14</v>
      </c>
      <c r="C347" s="81" t="s">
        <v>4</v>
      </c>
      <c r="D347" s="81">
        <v>10000</v>
      </c>
      <c r="E347" s="81">
        <v>10000</v>
      </c>
      <c r="F347" s="81" t="s">
        <v>170</v>
      </c>
      <c r="G347" s="83">
        <v>45230</v>
      </c>
    </row>
    <row r="348" spans="1:7" ht="14.25" customHeight="1" x14ac:dyDescent="0.3">
      <c r="A348" s="81" t="s">
        <v>454</v>
      </c>
      <c r="B348" s="81" t="s">
        <v>14</v>
      </c>
      <c r="C348" s="81" t="s">
        <v>4</v>
      </c>
      <c r="D348" s="82">
        <v>80000</v>
      </c>
      <c r="E348" s="82">
        <v>20000</v>
      </c>
      <c r="F348" s="81" t="s">
        <v>157</v>
      </c>
      <c r="G348" s="83">
        <v>44853</v>
      </c>
    </row>
    <row r="349" spans="1:7" ht="14.25" customHeight="1" x14ac:dyDescent="0.3">
      <c r="A349" s="81" t="s">
        <v>455</v>
      </c>
      <c r="B349" s="81" t="s">
        <v>14</v>
      </c>
      <c r="C349" s="81" t="s">
        <v>8</v>
      </c>
      <c r="D349" s="82">
        <v>2000</v>
      </c>
      <c r="E349" s="82">
        <v>2000</v>
      </c>
      <c r="F349" s="81" t="s">
        <v>178</v>
      </c>
      <c r="G349" s="83"/>
    </row>
    <row r="350" spans="1:7" ht="14.25" customHeight="1" x14ac:dyDescent="0.3">
      <c r="A350" s="81" t="s">
        <v>456</v>
      </c>
      <c r="B350" s="81" t="s">
        <v>14</v>
      </c>
      <c r="C350" s="81" t="s">
        <v>8</v>
      </c>
      <c r="D350" s="82">
        <v>6350</v>
      </c>
      <c r="E350" s="82">
        <v>6350</v>
      </c>
      <c r="F350" s="81" t="s">
        <v>157</v>
      </c>
      <c r="G350" s="83">
        <v>45570</v>
      </c>
    </row>
    <row r="351" spans="1:7" ht="14.25" customHeight="1" x14ac:dyDescent="0.3">
      <c r="A351" s="81" t="s">
        <v>457</v>
      </c>
      <c r="B351" s="81" t="s">
        <v>14</v>
      </c>
      <c r="C351" s="81" t="s">
        <v>7</v>
      </c>
      <c r="D351" s="82">
        <v>10000</v>
      </c>
      <c r="E351" s="82">
        <v>2500</v>
      </c>
      <c r="F351" s="81" t="s">
        <v>158</v>
      </c>
      <c r="G351" s="83">
        <v>44159</v>
      </c>
    </row>
    <row r="352" spans="1:7" ht="14.25" customHeight="1" x14ac:dyDescent="0.3">
      <c r="A352" s="81" t="s">
        <v>458</v>
      </c>
      <c r="B352" s="81" t="s">
        <v>14</v>
      </c>
      <c r="C352" s="81" t="s">
        <v>8</v>
      </c>
      <c r="D352" s="81"/>
      <c r="E352" s="81">
        <v>2643.02</v>
      </c>
      <c r="F352" s="81" t="s">
        <v>158</v>
      </c>
      <c r="G352" s="83">
        <v>45776</v>
      </c>
    </row>
    <row r="353" spans="1:7" ht="14.25" customHeight="1" x14ac:dyDescent="0.3">
      <c r="A353" s="81" t="s">
        <v>459</v>
      </c>
      <c r="B353" s="81"/>
      <c r="C353" s="81"/>
      <c r="D353" s="81"/>
      <c r="E353" s="81"/>
      <c r="F353" s="81" t="s">
        <v>158</v>
      </c>
      <c r="G353" s="83"/>
    </row>
    <row r="354" spans="1:7" ht="14.25" customHeight="1" x14ac:dyDescent="0.3">
      <c r="A354" s="81" t="s">
        <v>460</v>
      </c>
      <c r="B354" s="81" t="s">
        <v>14</v>
      </c>
      <c r="C354" s="81" t="s">
        <v>3</v>
      </c>
      <c r="D354" s="82">
        <v>5000</v>
      </c>
      <c r="E354" s="82">
        <v>1250</v>
      </c>
      <c r="F354" s="81" t="s">
        <v>158</v>
      </c>
      <c r="G354" s="83">
        <v>44181</v>
      </c>
    </row>
    <row r="355" spans="1:7" ht="14.25" customHeight="1" x14ac:dyDescent="0.3">
      <c r="A355" s="81" t="s">
        <v>461</v>
      </c>
      <c r="B355" s="81" t="s">
        <v>14</v>
      </c>
      <c r="C355" s="81" t="s">
        <v>8</v>
      </c>
      <c r="D355" s="82">
        <v>10000</v>
      </c>
      <c r="E355" s="82">
        <v>10000</v>
      </c>
      <c r="F355" s="81" t="s">
        <v>178</v>
      </c>
      <c r="G355" s="83">
        <v>45778</v>
      </c>
    </row>
    <row r="356" spans="1:7" ht="14.25" customHeight="1" x14ac:dyDescent="0.3">
      <c r="A356" s="81" t="s">
        <v>461</v>
      </c>
      <c r="B356" s="81" t="s">
        <v>14</v>
      </c>
      <c r="C356" s="81" t="s">
        <v>8</v>
      </c>
      <c r="D356" s="81">
        <v>2000</v>
      </c>
      <c r="E356" s="81">
        <v>2000</v>
      </c>
      <c r="F356" s="81" t="s">
        <v>178</v>
      </c>
      <c r="G356" s="83">
        <v>45809</v>
      </c>
    </row>
    <row r="357" spans="1:7" ht="14.25" customHeight="1" x14ac:dyDescent="0.3">
      <c r="A357" s="81" t="s">
        <v>462</v>
      </c>
      <c r="B357" s="81" t="s">
        <v>15</v>
      </c>
      <c r="C357" s="81" t="s">
        <v>3</v>
      </c>
      <c r="D357" s="82">
        <v>1000000</v>
      </c>
      <c r="E357" s="82">
        <v>50000</v>
      </c>
      <c r="F357" s="81" t="s">
        <v>158</v>
      </c>
      <c r="G357" s="83">
        <v>45471</v>
      </c>
    </row>
    <row r="358" spans="1:7" ht="14.25" customHeight="1" x14ac:dyDescent="0.3">
      <c r="A358" s="81" t="s">
        <v>463</v>
      </c>
      <c r="B358" s="81" t="s">
        <v>14</v>
      </c>
      <c r="C358" s="81" t="s">
        <v>4</v>
      </c>
      <c r="D358" s="82">
        <v>5000</v>
      </c>
      <c r="E358" s="82">
        <v>1250</v>
      </c>
      <c r="F358" s="81" t="s">
        <v>178</v>
      </c>
      <c r="G358" s="83">
        <v>44012</v>
      </c>
    </row>
    <row r="359" spans="1:7" ht="14.25" customHeight="1" x14ac:dyDescent="0.3">
      <c r="A359" s="81" t="s">
        <v>464</v>
      </c>
      <c r="B359" s="81" t="s">
        <v>14</v>
      </c>
      <c r="C359" s="81" t="s">
        <v>3</v>
      </c>
      <c r="D359" s="82">
        <v>10000</v>
      </c>
      <c r="E359" s="82">
        <v>2500</v>
      </c>
      <c r="F359" s="81" t="s">
        <v>157</v>
      </c>
      <c r="G359" s="83">
        <v>43951</v>
      </c>
    </row>
    <row r="360" spans="1:7" ht="14.25" customHeight="1" x14ac:dyDescent="0.3">
      <c r="A360" s="81" t="s">
        <v>465</v>
      </c>
      <c r="B360" s="81" t="s">
        <v>14</v>
      </c>
      <c r="C360" s="81" t="s">
        <v>4</v>
      </c>
      <c r="D360" s="82">
        <v>5000</v>
      </c>
      <c r="E360" s="82">
        <v>1250</v>
      </c>
      <c r="F360" s="81" t="s">
        <v>158</v>
      </c>
      <c r="G360" s="83">
        <v>44329</v>
      </c>
    </row>
    <row r="361" spans="1:7" ht="14.25" customHeight="1" x14ac:dyDescent="0.3">
      <c r="A361" s="81" t="s">
        <v>466</v>
      </c>
      <c r="B361" s="81" t="s">
        <v>14</v>
      </c>
      <c r="C361" s="81" t="s">
        <v>8</v>
      </c>
      <c r="D361" s="82">
        <v>5000</v>
      </c>
      <c r="E361" s="82">
        <v>5000</v>
      </c>
      <c r="F361" s="81" t="s">
        <v>158</v>
      </c>
      <c r="G361" s="83">
        <v>45776</v>
      </c>
    </row>
    <row r="362" spans="1:7" ht="14.25" customHeight="1" x14ac:dyDescent="0.3">
      <c r="A362" s="81" t="s">
        <v>466</v>
      </c>
      <c r="B362" s="81" t="s">
        <v>15</v>
      </c>
      <c r="C362" s="81" t="s">
        <v>3</v>
      </c>
      <c r="D362" s="82">
        <v>1000000</v>
      </c>
      <c r="E362" s="82">
        <v>50000</v>
      </c>
      <c r="F362" s="81" t="s">
        <v>158</v>
      </c>
      <c r="G362" s="83">
        <v>45471</v>
      </c>
    </row>
    <row r="363" spans="1:7" ht="14.25" customHeight="1" x14ac:dyDescent="0.3">
      <c r="A363" s="81" t="s">
        <v>467</v>
      </c>
      <c r="B363" s="81" t="s">
        <v>14</v>
      </c>
      <c r="C363" s="81" t="s">
        <v>3</v>
      </c>
      <c r="D363" s="82">
        <v>1000000</v>
      </c>
      <c r="E363" s="82">
        <v>50000</v>
      </c>
      <c r="F363" s="81" t="s">
        <v>158</v>
      </c>
      <c r="G363" s="83">
        <v>45471</v>
      </c>
    </row>
    <row r="364" spans="1:7" ht="14.25" customHeight="1" x14ac:dyDescent="0.3">
      <c r="A364" s="81" t="s">
        <v>468</v>
      </c>
      <c r="B364" s="81" t="s">
        <v>14</v>
      </c>
      <c r="C364" s="81" t="s">
        <v>4</v>
      </c>
      <c r="D364" s="82">
        <v>5000</v>
      </c>
      <c r="E364" s="82">
        <v>1250</v>
      </c>
      <c r="F364" s="81" t="s">
        <v>178</v>
      </c>
      <c r="G364" s="83">
        <v>44012</v>
      </c>
    </row>
    <row r="365" spans="1:7" ht="14.25" customHeight="1" x14ac:dyDescent="0.3">
      <c r="A365" s="81" t="s">
        <v>469</v>
      </c>
      <c r="B365" s="81" t="s">
        <v>14</v>
      </c>
      <c r="C365" s="81" t="s">
        <v>3</v>
      </c>
      <c r="D365" s="82">
        <v>5000</v>
      </c>
      <c r="E365" s="82">
        <v>1250</v>
      </c>
      <c r="F365" s="81" t="s">
        <v>157</v>
      </c>
      <c r="G365" s="83">
        <v>43980</v>
      </c>
    </row>
    <row r="366" spans="1:7" ht="14.25" customHeight="1" x14ac:dyDescent="0.3">
      <c r="A366" s="81" t="s">
        <v>470</v>
      </c>
      <c r="B366" s="81" t="s">
        <v>14</v>
      </c>
      <c r="C366" s="81" t="s">
        <v>4</v>
      </c>
      <c r="D366" s="82">
        <v>5000</v>
      </c>
      <c r="E366" s="82">
        <v>1250</v>
      </c>
      <c r="F366" s="81" t="s">
        <v>178</v>
      </c>
      <c r="G366" s="83">
        <v>45444</v>
      </c>
    </row>
    <row r="367" spans="1:7" ht="14.25" customHeight="1" x14ac:dyDescent="0.3">
      <c r="A367" s="81" t="s">
        <v>364</v>
      </c>
      <c r="B367" s="81" t="s">
        <v>14</v>
      </c>
      <c r="C367" s="81" t="s">
        <v>4</v>
      </c>
      <c r="D367" s="82">
        <v>5000</v>
      </c>
      <c r="E367" s="82">
        <v>1250</v>
      </c>
      <c r="F367" s="81" t="s">
        <v>178</v>
      </c>
      <c r="G367" s="83">
        <v>44146</v>
      </c>
    </row>
    <row r="368" spans="1:7" ht="14.25" customHeight="1" x14ac:dyDescent="0.3">
      <c r="A368" s="81" t="s">
        <v>471</v>
      </c>
      <c r="B368" s="81" t="s">
        <v>14</v>
      </c>
      <c r="C368" s="81" t="s">
        <v>4</v>
      </c>
      <c r="D368" s="82">
        <v>5000</v>
      </c>
      <c r="E368" s="82">
        <v>1250</v>
      </c>
      <c r="F368" s="81" t="s">
        <v>158</v>
      </c>
      <c r="G368" s="83">
        <v>44062</v>
      </c>
    </row>
    <row r="369" spans="1:7" ht="14.25" customHeight="1" x14ac:dyDescent="0.3">
      <c r="A369" s="81" t="s">
        <v>472</v>
      </c>
      <c r="B369" s="81" t="s">
        <v>14</v>
      </c>
      <c r="C369" s="81" t="s">
        <v>3</v>
      </c>
      <c r="D369" s="82">
        <v>20000</v>
      </c>
      <c r="E369" s="82">
        <v>5000</v>
      </c>
      <c r="F369" s="81" t="s">
        <v>178</v>
      </c>
      <c r="G369" s="83">
        <v>43973</v>
      </c>
    </row>
    <row r="370" spans="1:7" ht="14.25" customHeight="1" x14ac:dyDescent="0.3">
      <c r="A370" s="81" t="s">
        <v>473</v>
      </c>
      <c r="B370" s="81" t="s">
        <v>14</v>
      </c>
      <c r="C370" s="81" t="s">
        <v>4</v>
      </c>
      <c r="D370" s="82">
        <v>25000</v>
      </c>
      <c r="E370" s="82">
        <v>6250</v>
      </c>
      <c r="F370" s="81" t="s">
        <v>157</v>
      </c>
      <c r="G370" s="83">
        <v>44561</v>
      </c>
    </row>
    <row r="371" spans="1:7" ht="14.25" customHeight="1" x14ac:dyDescent="0.3">
      <c r="A371" s="81" t="s">
        <v>474</v>
      </c>
      <c r="B371" s="81" t="s">
        <v>14</v>
      </c>
      <c r="C371" s="81" t="s">
        <v>4</v>
      </c>
      <c r="D371" s="81">
        <v>10000</v>
      </c>
      <c r="E371" s="81">
        <v>2500</v>
      </c>
      <c r="F371" s="81" t="s">
        <v>158</v>
      </c>
      <c r="G371" s="83">
        <v>45838</v>
      </c>
    </row>
    <row r="372" spans="1:7" ht="14.25" customHeight="1" x14ac:dyDescent="0.3">
      <c r="A372" s="81" t="s">
        <v>475</v>
      </c>
      <c r="B372" s="81" t="s">
        <v>14</v>
      </c>
      <c r="C372" s="81" t="s">
        <v>3</v>
      </c>
      <c r="D372" s="82">
        <v>5000</v>
      </c>
      <c r="E372" s="82">
        <v>1250</v>
      </c>
      <c r="F372" s="81" t="s">
        <v>178</v>
      </c>
      <c r="G372" s="83">
        <v>44033</v>
      </c>
    </row>
    <row r="373" spans="1:7" ht="14.25" customHeight="1" x14ac:dyDescent="0.3">
      <c r="A373" s="81" t="s">
        <v>476</v>
      </c>
      <c r="B373" s="81" t="s">
        <v>14</v>
      </c>
      <c r="C373" s="81" t="s">
        <v>4</v>
      </c>
      <c r="D373" s="82">
        <v>2800</v>
      </c>
      <c r="E373" s="81">
        <v>280</v>
      </c>
      <c r="F373" s="81" t="s">
        <v>155</v>
      </c>
      <c r="G373" s="83">
        <v>45596</v>
      </c>
    </row>
    <row r="374" spans="1:7" ht="14.25" customHeight="1" x14ac:dyDescent="0.3">
      <c r="A374" s="81" t="s">
        <v>477</v>
      </c>
      <c r="B374" s="81" t="s">
        <v>14</v>
      </c>
      <c r="C374" s="81" t="s">
        <v>4</v>
      </c>
      <c r="D374" s="82">
        <v>25000</v>
      </c>
      <c r="E374" s="82">
        <v>2500</v>
      </c>
      <c r="F374" s="81" t="s">
        <v>178</v>
      </c>
      <c r="G374" s="83">
        <v>46203</v>
      </c>
    </row>
    <row r="375" spans="1:7" ht="14.25" customHeight="1" x14ac:dyDescent="0.3">
      <c r="A375" s="81" t="s">
        <v>478</v>
      </c>
      <c r="B375" s="81" t="s">
        <v>14</v>
      </c>
      <c r="C375" s="81" t="s">
        <v>8</v>
      </c>
      <c r="D375" s="82">
        <v>5000</v>
      </c>
      <c r="E375" s="82">
        <v>5000</v>
      </c>
      <c r="F375" s="81" t="s">
        <v>155</v>
      </c>
      <c r="G375" s="83">
        <v>46295</v>
      </c>
    </row>
    <row r="376" spans="1:7" ht="14.25" customHeight="1" x14ac:dyDescent="0.3">
      <c r="A376" s="81" t="s">
        <v>479</v>
      </c>
      <c r="B376" s="81" t="s">
        <v>14</v>
      </c>
      <c r="C376" s="81" t="s">
        <v>4</v>
      </c>
      <c r="D376" s="82">
        <v>5000</v>
      </c>
      <c r="E376" s="82">
        <v>1250</v>
      </c>
      <c r="F376" s="81" t="s">
        <v>178</v>
      </c>
      <c r="G376" s="83">
        <v>44561</v>
      </c>
    </row>
    <row r="377" spans="1:7" ht="14.25" customHeight="1" x14ac:dyDescent="0.3">
      <c r="A377" s="81" t="s">
        <v>480</v>
      </c>
      <c r="B377" s="81" t="s">
        <v>14</v>
      </c>
      <c r="C377" s="81" t="s">
        <v>4</v>
      </c>
      <c r="D377" s="82">
        <v>10000</v>
      </c>
      <c r="E377" s="82">
        <v>1500</v>
      </c>
      <c r="F377" s="81" t="s">
        <v>178</v>
      </c>
      <c r="G377" s="83">
        <v>45230</v>
      </c>
    </row>
    <row r="378" spans="1:7" ht="14.25" customHeight="1" x14ac:dyDescent="0.3">
      <c r="A378" s="81" t="s">
        <v>481</v>
      </c>
      <c r="B378" s="81" t="s">
        <v>14</v>
      </c>
      <c r="C378" s="81" t="s">
        <v>8</v>
      </c>
      <c r="D378" s="82">
        <v>10000</v>
      </c>
      <c r="E378" s="81">
        <v>10000</v>
      </c>
      <c r="F378" s="81" t="s">
        <v>170</v>
      </c>
      <c r="G378" s="83">
        <v>45646</v>
      </c>
    </row>
    <row r="379" spans="1:7" ht="14.25" customHeight="1" x14ac:dyDescent="0.3">
      <c r="A379" s="81" t="s">
        <v>481</v>
      </c>
      <c r="B379" s="81" t="s">
        <v>15</v>
      </c>
      <c r="C379" s="81" t="s">
        <v>3</v>
      </c>
      <c r="D379" s="81">
        <v>1000000</v>
      </c>
      <c r="E379" s="82">
        <v>50000</v>
      </c>
      <c r="F379" s="81" t="s">
        <v>170</v>
      </c>
      <c r="G379" s="83">
        <v>45471</v>
      </c>
    </row>
    <row r="380" spans="1:7" ht="14.25" customHeight="1" x14ac:dyDescent="0.3">
      <c r="A380" s="81" t="s">
        <v>482</v>
      </c>
      <c r="B380" s="81" t="s">
        <v>14</v>
      </c>
      <c r="C380" s="81" t="s">
        <v>3</v>
      </c>
      <c r="D380" s="82">
        <v>5000</v>
      </c>
      <c r="E380" s="82">
        <v>1250</v>
      </c>
      <c r="F380" s="81" t="s">
        <v>178</v>
      </c>
      <c r="G380" s="83">
        <v>44091</v>
      </c>
    </row>
    <row r="381" spans="1:7" ht="14.25" customHeight="1" x14ac:dyDescent="0.3">
      <c r="A381" s="81" t="s">
        <v>483</v>
      </c>
      <c r="B381" s="81" t="s">
        <v>14</v>
      </c>
      <c r="C381" s="81" t="s">
        <v>4</v>
      </c>
      <c r="D381" s="82">
        <v>10000</v>
      </c>
      <c r="E381" s="82">
        <v>2500</v>
      </c>
      <c r="F381" s="81" t="s">
        <v>170</v>
      </c>
      <c r="G381" s="83">
        <v>44189</v>
      </c>
    </row>
    <row r="382" spans="1:7" ht="14.25" customHeight="1" x14ac:dyDescent="0.3">
      <c r="A382" s="81" t="s">
        <v>484</v>
      </c>
      <c r="B382" s="81" t="s">
        <v>14</v>
      </c>
      <c r="C382" s="81" t="s">
        <v>4</v>
      </c>
      <c r="D382" s="81">
        <v>5000</v>
      </c>
      <c r="E382" s="81">
        <v>500</v>
      </c>
      <c r="F382" s="81" t="s">
        <v>178</v>
      </c>
      <c r="G382" s="83">
        <v>45199</v>
      </c>
    </row>
    <row r="383" spans="1:7" ht="14.25" customHeight="1" x14ac:dyDescent="0.3">
      <c r="A383" s="81" t="s">
        <v>485</v>
      </c>
      <c r="B383" s="81" t="s">
        <v>14</v>
      </c>
      <c r="C383" s="81" t="s">
        <v>4</v>
      </c>
      <c r="D383" s="82">
        <v>25000</v>
      </c>
      <c r="E383" s="82">
        <v>2500</v>
      </c>
      <c r="F383" s="81" t="s">
        <v>178</v>
      </c>
      <c r="G383" s="83">
        <v>46055</v>
      </c>
    </row>
    <row r="384" spans="1:7" ht="14.25" customHeight="1" x14ac:dyDescent="0.3">
      <c r="A384" s="81" t="s">
        <v>486</v>
      </c>
      <c r="B384" s="81" t="s">
        <v>14</v>
      </c>
      <c r="C384" s="81" t="s">
        <v>3</v>
      </c>
      <c r="D384" s="82">
        <v>4000</v>
      </c>
      <c r="E384" s="82">
        <v>1000</v>
      </c>
      <c r="F384" s="81" t="s">
        <v>178</v>
      </c>
      <c r="G384" s="83">
        <v>43951</v>
      </c>
    </row>
    <row r="385" spans="1:7" ht="14.25" customHeight="1" x14ac:dyDescent="0.3">
      <c r="A385" s="81" t="s">
        <v>487</v>
      </c>
      <c r="B385" s="81" t="s">
        <v>14</v>
      </c>
      <c r="C385" s="81" t="s">
        <v>3</v>
      </c>
      <c r="D385" s="82">
        <v>5000</v>
      </c>
      <c r="E385" s="82">
        <v>1250</v>
      </c>
      <c r="F385" s="81" t="s">
        <v>158</v>
      </c>
      <c r="G385" s="83">
        <v>44561</v>
      </c>
    </row>
    <row r="386" spans="1:7" ht="14.25" customHeight="1" x14ac:dyDescent="0.3">
      <c r="A386" s="81" t="s">
        <v>488</v>
      </c>
      <c r="B386" s="81" t="s">
        <v>14</v>
      </c>
      <c r="C386" s="81" t="s">
        <v>3</v>
      </c>
      <c r="D386" s="82">
        <v>5000</v>
      </c>
      <c r="E386" s="82">
        <v>1250</v>
      </c>
      <c r="F386" s="81" t="s">
        <v>158</v>
      </c>
      <c r="G386" s="83">
        <v>44128</v>
      </c>
    </row>
    <row r="387" spans="1:7" ht="14.25" customHeight="1" x14ac:dyDescent="0.3">
      <c r="A387" s="81" t="s">
        <v>489</v>
      </c>
      <c r="B387" s="81" t="s">
        <v>14</v>
      </c>
      <c r="C387" s="81" t="s">
        <v>4</v>
      </c>
      <c r="D387" s="81">
        <v>3600</v>
      </c>
      <c r="E387" s="81">
        <v>250</v>
      </c>
      <c r="F387" s="81" t="s">
        <v>157</v>
      </c>
      <c r="G387" s="83">
        <v>45716</v>
      </c>
    </row>
    <row r="388" spans="1:7" ht="14.25" customHeight="1" x14ac:dyDescent="0.3">
      <c r="A388" s="81" t="s">
        <v>489</v>
      </c>
      <c r="B388" s="81" t="s">
        <v>15</v>
      </c>
      <c r="C388" s="81" t="s">
        <v>3</v>
      </c>
      <c r="D388" s="82">
        <v>1000000</v>
      </c>
      <c r="E388" s="82">
        <v>50000</v>
      </c>
      <c r="F388" s="81" t="s">
        <v>157</v>
      </c>
      <c r="G388" s="83">
        <v>45471</v>
      </c>
    </row>
    <row r="389" spans="1:7" ht="14.25" customHeight="1" x14ac:dyDescent="0.3">
      <c r="A389" s="81" t="s">
        <v>490</v>
      </c>
      <c r="B389" s="81" t="s">
        <v>14</v>
      </c>
      <c r="C389" s="81" t="s">
        <v>4</v>
      </c>
      <c r="D389" s="81">
        <v>5000</v>
      </c>
      <c r="E389" s="81">
        <v>500</v>
      </c>
      <c r="F389" s="81" t="s">
        <v>158</v>
      </c>
      <c r="G389" s="83">
        <v>45706</v>
      </c>
    </row>
    <row r="390" spans="1:7" ht="14.25" customHeight="1" x14ac:dyDescent="0.3">
      <c r="A390" s="81" t="s">
        <v>491</v>
      </c>
      <c r="B390" s="81" t="s">
        <v>14</v>
      </c>
      <c r="C390" s="81" t="s">
        <v>4</v>
      </c>
      <c r="D390" s="82">
        <v>5000</v>
      </c>
      <c r="E390" s="82">
        <v>1250</v>
      </c>
      <c r="F390" s="81" t="s">
        <v>178</v>
      </c>
      <c r="G390" s="83">
        <v>44124</v>
      </c>
    </row>
    <row r="391" spans="1:7" ht="14.25" customHeight="1" x14ac:dyDescent="0.3">
      <c r="A391" s="81" t="s">
        <v>492</v>
      </c>
      <c r="B391" s="81" t="s">
        <v>14</v>
      </c>
      <c r="C391" s="81" t="s">
        <v>6</v>
      </c>
      <c r="D391" s="82">
        <v>10000</v>
      </c>
      <c r="E391" s="82">
        <v>10000</v>
      </c>
      <c r="F391" s="81" t="s">
        <v>170</v>
      </c>
      <c r="G391" s="83">
        <v>45808</v>
      </c>
    </row>
    <row r="392" spans="1:7" ht="14.25" customHeight="1" x14ac:dyDescent="0.3">
      <c r="A392" s="81" t="s">
        <v>492</v>
      </c>
      <c r="B392" s="81" t="s">
        <v>14</v>
      </c>
      <c r="C392" s="81" t="s">
        <v>6</v>
      </c>
      <c r="D392" s="81">
        <v>7000</v>
      </c>
      <c r="E392" s="81">
        <v>7000</v>
      </c>
      <c r="F392" s="81" t="s">
        <v>170</v>
      </c>
      <c r="G392" s="83"/>
    </row>
    <row r="393" spans="1:7" ht="14.25" customHeight="1" x14ac:dyDescent="0.3">
      <c r="A393" s="81" t="s">
        <v>492</v>
      </c>
      <c r="B393" s="81" t="s">
        <v>14</v>
      </c>
      <c r="C393" s="81" t="s">
        <v>8</v>
      </c>
      <c r="D393" s="82">
        <v>10000</v>
      </c>
      <c r="E393" s="82">
        <v>10000</v>
      </c>
      <c r="F393" s="81" t="s">
        <v>170</v>
      </c>
      <c r="G393" s="83">
        <v>45621</v>
      </c>
    </row>
    <row r="394" spans="1:7" ht="14.25" customHeight="1" x14ac:dyDescent="0.3">
      <c r="A394" s="81" t="s">
        <v>492</v>
      </c>
      <c r="B394" s="81" t="s">
        <v>14</v>
      </c>
      <c r="C394" s="81" t="s">
        <v>8</v>
      </c>
      <c r="D394" s="82">
        <v>7000</v>
      </c>
      <c r="E394" s="82">
        <v>7000</v>
      </c>
      <c r="F394" s="81" t="s">
        <v>170</v>
      </c>
      <c r="G394" s="83">
        <v>45653</v>
      </c>
    </row>
    <row r="395" spans="1:7" ht="14.25" customHeight="1" x14ac:dyDescent="0.3">
      <c r="A395" s="81" t="s">
        <v>492</v>
      </c>
      <c r="B395" s="81" t="s">
        <v>15</v>
      </c>
      <c r="C395" s="81" t="s">
        <v>3</v>
      </c>
      <c r="D395" s="82">
        <v>1000000</v>
      </c>
      <c r="E395" s="82">
        <v>50000</v>
      </c>
      <c r="F395" s="81" t="s">
        <v>170</v>
      </c>
      <c r="G395" s="83">
        <v>45471</v>
      </c>
    </row>
    <row r="396" spans="1:7" ht="14.25" customHeight="1" x14ac:dyDescent="0.3">
      <c r="A396" s="81" t="s">
        <v>493</v>
      </c>
      <c r="B396" s="81" t="s">
        <v>14</v>
      </c>
      <c r="C396" s="81" t="s">
        <v>4</v>
      </c>
      <c r="D396" s="82">
        <v>50000</v>
      </c>
      <c r="E396" s="82">
        <v>1000</v>
      </c>
      <c r="F396" s="81" t="s">
        <v>157</v>
      </c>
      <c r="G396" s="83">
        <v>45838</v>
      </c>
    </row>
    <row r="397" spans="1:7" ht="14.25" customHeight="1" x14ac:dyDescent="0.3">
      <c r="A397" s="81" t="s">
        <v>494</v>
      </c>
      <c r="B397" s="81" t="s">
        <v>14</v>
      </c>
      <c r="C397" s="81" t="s">
        <v>4</v>
      </c>
      <c r="D397" s="81">
        <v>7500</v>
      </c>
      <c r="E397" s="81">
        <v>5000</v>
      </c>
      <c r="F397" s="81" t="s">
        <v>158</v>
      </c>
      <c r="G397" s="83">
        <v>43874</v>
      </c>
    </row>
    <row r="398" spans="1:7" ht="14.25" customHeight="1" x14ac:dyDescent="0.3">
      <c r="A398" s="81" t="s">
        <v>300</v>
      </c>
      <c r="B398" s="81" t="s">
        <v>14</v>
      </c>
      <c r="C398" s="81" t="s">
        <v>8</v>
      </c>
      <c r="D398" s="82">
        <v>5000</v>
      </c>
      <c r="E398" s="82">
        <v>5000</v>
      </c>
      <c r="F398" s="81" t="s">
        <v>157</v>
      </c>
      <c r="G398" s="83">
        <v>45603</v>
      </c>
    </row>
    <row r="399" spans="1:7" ht="14.25" customHeight="1" x14ac:dyDescent="0.3">
      <c r="A399" s="81" t="s">
        <v>495</v>
      </c>
      <c r="B399" s="81" t="s">
        <v>14</v>
      </c>
      <c r="C399" s="81" t="s">
        <v>8</v>
      </c>
      <c r="D399" s="81"/>
      <c r="E399" s="81">
        <v>2500</v>
      </c>
      <c r="F399" s="81" t="s">
        <v>158</v>
      </c>
      <c r="G399" s="83"/>
    </row>
    <row r="400" spans="1:7" ht="14.25" customHeight="1" x14ac:dyDescent="0.3">
      <c r="A400" s="81" t="s">
        <v>496</v>
      </c>
      <c r="B400" s="81" t="s">
        <v>14</v>
      </c>
      <c r="C400" s="81" t="s">
        <v>3</v>
      </c>
      <c r="D400" s="82">
        <v>8000</v>
      </c>
      <c r="E400" s="82">
        <v>2000</v>
      </c>
      <c r="F400" s="81" t="s">
        <v>155</v>
      </c>
      <c r="G400" s="83">
        <v>44124</v>
      </c>
    </row>
    <row r="401" spans="1:7" ht="14.25" customHeight="1" x14ac:dyDescent="0.3">
      <c r="A401" s="81" t="s">
        <v>497</v>
      </c>
      <c r="B401" s="81" t="s">
        <v>14</v>
      </c>
      <c r="C401" s="81" t="s">
        <v>3</v>
      </c>
      <c r="D401" s="82">
        <v>5000</v>
      </c>
      <c r="E401" s="81">
        <v>500</v>
      </c>
      <c r="F401" s="81" t="s">
        <v>178</v>
      </c>
      <c r="G401" s="83">
        <v>45838</v>
      </c>
    </row>
    <row r="402" spans="1:7" ht="14.25" customHeight="1" x14ac:dyDescent="0.3">
      <c r="A402" s="81" t="s">
        <v>498</v>
      </c>
      <c r="B402" s="81" t="s">
        <v>14</v>
      </c>
      <c r="C402" s="81" t="s">
        <v>4</v>
      </c>
      <c r="D402" s="82">
        <v>10000</v>
      </c>
      <c r="E402" s="82">
        <v>1000</v>
      </c>
      <c r="F402" s="81" t="s">
        <v>157</v>
      </c>
      <c r="G402" s="83">
        <v>45260</v>
      </c>
    </row>
    <row r="403" spans="1:7" ht="14.25" customHeight="1" x14ac:dyDescent="0.3">
      <c r="A403" s="81" t="s">
        <v>499</v>
      </c>
      <c r="B403" s="81" t="s">
        <v>14</v>
      </c>
      <c r="C403" s="81" t="s">
        <v>4</v>
      </c>
      <c r="D403" s="82">
        <v>5000</v>
      </c>
      <c r="E403" s="82">
        <v>1250</v>
      </c>
      <c r="F403" s="81" t="s">
        <v>158</v>
      </c>
      <c r="G403" s="83">
        <v>44127</v>
      </c>
    </row>
    <row r="404" spans="1:7" ht="14.25" customHeight="1" x14ac:dyDescent="0.3">
      <c r="A404" s="81" t="s">
        <v>500</v>
      </c>
      <c r="B404" s="81" t="s">
        <v>14</v>
      </c>
      <c r="C404" s="81" t="s">
        <v>4</v>
      </c>
      <c r="D404" s="82">
        <v>10000</v>
      </c>
      <c r="E404" s="81">
        <v>500</v>
      </c>
      <c r="F404" s="81" t="s">
        <v>157</v>
      </c>
      <c r="G404" s="83">
        <v>45596</v>
      </c>
    </row>
    <row r="405" spans="1:7" ht="14.25" customHeight="1" x14ac:dyDescent="0.3">
      <c r="A405" s="81" t="s">
        <v>501</v>
      </c>
      <c r="B405" s="81" t="s">
        <v>14</v>
      </c>
      <c r="C405" s="81" t="s">
        <v>3</v>
      </c>
      <c r="D405" s="82">
        <v>5000</v>
      </c>
      <c r="E405" s="81">
        <v>500</v>
      </c>
      <c r="F405" s="81" t="s">
        <v>178</v>
      </c>
      <c r="G405" s="83">
        <v>46203</v>
      </c>
    </row>
    <row r="406" spans="1:7" ht="14.25" customHeight="1" x14ac:dyDescent="0.3">
      <c r="A406" s="81" t="s">
        <v>502</v>
      </c>
      <c r="B406" s="81"/>
      <c r="C406" s="81"/>
      <c r="D406" s="81"/>
      <c r="E406" s="81"/>
      <c r="F406" s="81" t="s">
        <v>170</v>
      </c>
      <c r="G406" s="83"/>
    </row>
    <row r="407" spans="1:7" ht="14.25" customHeight="1" x14ac:dyDescent="0.3">
      <c r="A407" s="81" t="s">
        <v>503</v>
      </c>
      <c r="B407" s="81" t="s">
        <v>14</v>
      </c>
      <c r="C407" s="81" t="s">
        <v>8</v>
      </c>
      <c r="D407" s="82">
        <v>2973</v>
      </c>
      <c r="E407" s="82">
        <v>2973</v>
      </c>
      <c r="F407" s="81" t="s">
        <v>170</v>
      </c>
      <c r="G407" s="83">
        <v>45570</v>
      </c>
    </row>
    <row r="408" spans="1:7" ht="14.25" customHeight="1" x14ac:dyDescent="0.3">
      <c r="A408" s="81" t="s">
        <v>504</v>
      </c>
      <c r="B408" s="81" t="s">
        <v>14</v>
      </c>
      <c r="C408" s="81" t="s">
        <v>4</v>
      </c>
      <c r="D408" s="81">
        <v>12500</v>
      </c>
      <c r="E408" s="81">
        <v>2500</v>
      </c>
      <c r="F408" s="81" t="s">
        <v>158</v>
      </c>
      <c r="G408" s="83"/>
    </row>
    <row r="409" spans="1:7" ht="14.25" customHeight="1" x14ac:dyDescent="0.3">
      <c r="A409" s="81" t="s">
        <v>505</v>
      </c>
      <c r="B409" s="81" t="s">
        <v>14</v>
      </c>
      <c r="C409" s="81" t="s">
        <v>4</v>
      </c>
      <c r="D409" s="82">
        <v>5000</v>
      </c>
      <c r="E409" s="82">
        <v>1250</v>
      </c>
      <c r="F409" s="81" t="s">
        <v>178</v>
      </c>
      <c r="G409" s="83">
        <v>44126</v>
      </c>
    </row>
    <row r="410" spans="1:7" ht="14.25" customHeight="1" x14ac:dyDescent="0.3">
      <c r="A410" s="81" t="s">
        <v>506</v>
      </c>
      <c r="B410" s="81" t="s">
        <v>14</v>
      </c>
      <c r="C410" s="81" t="s">
        <v>3</v>
      </c>
      <c r="D410" s="82">
        <v>5000</v>
      </c>
      <c r="E410" s="82">
        <v>1250</v>
      </c>
      <c r="F410" s="81" t="s">
        <v>178</v>
      </c>
      <c r="G410" s="83">
        <v>44561</v>
      </c>
    </row>
    <row r="411" spans="1:7" ht="14.25" customHeight="1" x14ac:dyDescent="0.3">
      <c r="A411" s="81" t="s">
        <v>368</v>
      </c>
      <c r="B411" s="81" t="s">
        <v>14</v>
      </c>
      <c r="C411" s="81" t="s">
        <v>3</v>
      </c>
      <c r="D411" s="82">
        <v>5000</v>
      </c>
      <c r="E411" s="82">
        <v>1250</v>
      </c>
      <c r="F411" s="81" t="s">
        <v>170</v>
      </c>
      <c r="G411" s="83">
        <v>44124</v>
      </c>
    </row>
    <row r="412" spans="1:7" ht="14.25" customHeight="1" x14ac:dyDescent="0.3">
      <c r="A412" s="81" t="s">
        <v>507</v>
      </c>
      <c r="B412" s="81" t="s">
        <v>14</v>
      </c>
      <c r="C412" s="81" t="s">
        <v>8</v>
      </c>
      <c r="D412" s="82">
        <v>25000</v>
      </c>
      <c r="E412" s="82">
        <v>25000</v>
      </c>
      <c r="F412" s="81" t="s">
        <v>157</v>
      </c>
      <c r="G412" s="83">
        <v>45596</v>
      </c>
    </row>
    <row r="413" spans="1:7" ht="14.25" customHeight="1" x14ac:dyDescent="0.3">
      <c r="A413" s="81" t="s">
        <v>508</v>
      </c>
      <c r="B413" s="81" t="s">
        <v>14</v>
      </c>
      <c r="C413" s="81" t="s">
        <v>4</v>
      </c>
      <c r="D413" s="82">
        <v>5000</v>
      </c>
      <c r="E413" s="82">
        <v>1250</v>
      </c>
      <c r="F413" s="81" t="s">
        <v>178</v>
      </c>
      <c r="G413" s="83">
        <v>44926</v>
      </c>
    </row>
    <row r="414" spans="1:7" ht="14.25" customHeight="1" x14ac:dyDescent="0.3">
      <c r="A414" s="81" t="s">
        <v>509</v>
      </c>
      <c r="B414" s="81" t="s">
        <v>14</v>
      </c>
      <c r="C414" s="81" t="s">
        <v>4</v>
      </c>
      <c r="D414" s="81">
        <v>10000</v>
      </c>
      <c r="E414" s="81">
        <v>5000</v>
      </c>
      <c r="F414" s="81" t="s">
        <v>158</v>
      </c>
      <c r="G414" s="83"/>
    </row>
    <row r="415" spans="1:7" ht="14.25" customHeight="1" x14ac:dyDescent="0.3">
      <c r="A415" s="81" t="s">
        <v>510</v>
      </c>
      <c r="B415" s="81" t="s">
        <v>14</v>
      </c>
      <c r="C415" s="81" t="s">
        <v>8</v>
      </c>
      <c r="D415" s="82">
        <v>5000</v>
      </c>
      <c r="E415" s="82">
        <v>5000</v>
      </c>
      <c r="F415" s="81" t="s">
        <v>157</v>
      </c>
      <c r="G415" s="83">
        <v>45533</v>
      </c>
    </row>
    <row r="416" spans="1:7" ht="14.25" customHeight="1" x14ac:dyDescent="0.3">
      <c r="A416" s="81" t="s">
        <v>510</v>
      </c>
      <c r="B416" s="81" t="s">
        <v>15</v>
      </c>
      <c r="C416" s="81" t="s">
        <v>3</v>
      </c>
      <c r="D416" s="82">
        <v>1000000</v>
      </c>
      <c r="E416" s="82">
        <v>50000</v>
      </c>
      <c r="F416" s="81" t="s">
        <v>170</v>
      </c>
      <c r="G416" s="83">
        <v>45471</v>
      </c>
    </row>
    <row r="417" spans="1:7" ht="14.25" customHeight="1" x14ac:dyDescent="0.3">
      <c r="A417" s="81" t="s">
        <v>511</v>
      </c>
      <c r="B417" s="81" t="s">
        <v>14</v>
      </c>
      <c r="C417" s="81" t="s">
        <v>3</v>
      </c>
      <c r="D417" s="82">
        <v>5000</v>
      </c>
      <c r="E417" s="81">
        <v>500</v>
      </c>
      <c r="F417" s="81" t="s">
        <v>178</v>
      </c>
      <c r="G417" s="83">
        <v>45838</v>
      </c>
    </row>
    <row r="418" spans="1:7" ht="14.25" customHeight="1" x14ac:dyDescent="0.3">
      <c r="A418" s="81" t="s">
        <v>512</v>
      </c>
      <c r="B418" s="81" t="s">
        <v>14</v>
      </c>
      <c r="C418" s="81"/>
      <c r="D418" s="81"/>
      <c r="E418" s="81"/>
      <c r="F418" s="81" t="s">
        <v>170</v>
      </c>
      <c r="G418" s="83"/>
    </row>
    <row r="419" spans="1:7" ht="14.25" customHeight="1" x14ac:dyDescent="0.3">
      <c r="A419" s="81" t="s">
        <v>513</v>
      </c>
      <c r="B419" s="81" t="s">
        <v>14</v>
      </c>
      <c r="C419" s="81" t="s">
        <v>8</v>
      </c>
      <c r="D419" s="82">
        <v>20000</v>
      </c>
      <c r="E419" s="82">
        <v>20000</v>
      </c>
      <c r="F419" s="81" t="s">
        <v>157</v>
      </c>
      <c r="G419" s="83"/>
    </row>
    <row r="420" spans="1:7" ht="14.25" customHeight="1" x14ac:dyDescent="0.3">
      <c r="A420" s="81" t="s">
        <v>514</v>
      </c>
      <c r="B420" s="81" t="s">
        <v>14</v>
      </c>
      <c r="C420" s="81" t="s">
        <v>3</v>
      </c>
      <c r="D420" s="82">
        <v>5000</v>
      </c>
      <c r="E420" s="82">
        <v>1250</v>
      </c>
      <c r="F420" s="81" t="s">
        <v>158</v>
      </c>
      <c r="G420" s="83">
        <v>44128</v>
      </c>
    </row>
    <row r="421" spans="1:7" ht="14.25" customHeight="1" x14ac:dyDescent="0.3">
      <c r="A421" s="81" t="s">
        <v>515</v>
      </c>
      <c r="B421" s="81" t="s">
        <v>14</v>
      </c>
      <c r="C421" s="81" t="s">
        <v>4</v>
      </c>
      <c r="D421" s="82">
        <v>5000</v>
      </c>
      <c r="E421" s="81">
        <v>500</v>
      </c>
      <c r="F421" s="81" t="s">
        <v>178</v>
      </c>
      <c r="G421" s="83">
        <v>46203</v>
      </c>
    </row>
    <row r="422" spans="1:7" ht="14.25" customHeight="1" x14ac:dyDescent="0.3">
      <c r="A422" s="81" t="s">
        <v>516</v>
      </c>
      <c r="B422" s="81" t="s">
        <v>14</v>
      </c>
      <c r="C422" s="81" t="s">
        <v>3</v>
      </c>
      <c r="D422" s="82">
        <v>5000</v>
      </c>
      <c r="E422" s="82">
        <v>1250</v>
      </c>
      <c r="F422" s="81" t="s">
        <v>158</v>
      </c>
      <c r="G422" s="83">
        <v>43951</v>
      </c>
    </row>
    <row r="423" spans="1:7" ht="14.25" customHeight="1" x14ac:dyDescent="0.3">
      <c r="A423" s="81" t="s">
        <v>517</v>
      </c>
      <c r="B423" s="81" t="s">
        <v>14</v>
      </c>
      <c r="C423" s="81" t="s">
        <v>4</v>
      </c>
      <c r="D423" s="81">
        <v>5000</v>
      </c>
      <c r="E423" s="81">
        <v>2500</v>
      </c>
      <c r="F423" s="81" t="s">
        <v>158</v>
      </c>
      <c r="G423" s="83">
        <v>45838</v>
      </c>
    </row>
    <row r="424" spans="1:7" ht="14.25" customHeight="1" x14ac:dyDescent="0.3">
      <c r="A424" s="81" t="s">
        <v>518</v>
      </c>
      <c r="B424" s="81" t="s">
        <v>14</v>
      </c>
      <c r="C424" s="81" t="s">
        <v>3</v>
      </c>
      <c r="D424" s="82">
        <v>5000</v>
      </c>
      <c r="E424" s="82">
        <v>1250</v>
      </c>
      <c r="F424" s="81" t="s">
        <v>158</v>
      </c>
      <c r="G424" s="83"/>
    </row>
    <row r="425" spans="1:7" ht="14.25" customHeight="1" x14ac:dyDescent="0.3">
      <c r="A425" s="81" t="s">
        <v>519</v>
      </c>
      <c r="B425" s="81" t="s">
        <v>14</v>
      </c>
      <c r="C425" s="81" t="s">
        <v>8</v>
      </c>
      <c r="D425" s="82">
        <v>10000</v>
      </c>
      <c r="E425" s="81">
        <v>2000</v>
      </c>
      <c r="F425" s="81" t="s">
        <v>158</v>
      </c>
      <c r="G425" s="83">
        <v>44561</v>
      </c>
    </row>
    <row r="426" spans="1:7" ht="14.25" customHeight="1" x14ac:dyDescent="0.3">
      <c r="A426" s="81" t="s">
        <v>456</v>
      </c>
      <c r="B426" s="81" t="s">
        <v>14</v>
      </c>
      <c r="C426" s="81" t="s">
        <v>8</v>
      </c>
      <c r="D426" s="82">
        <v>5000</v>
      </c>
      <c r="E426" s="81">
        <v>2500</v>
      </c>
      <c r="F426" s="81" t="s">
        <v>178</v>
      </c>
      <c r="G426" s="83">
        <v>45351</v>
      </c>
    </row>
    <row r="427" spans="1:7" ht="14.25" customHeight="1" x14ac:dyDescent="0.3">
      <c r="A427" s="81" t="s">
        <v>456</v>
      </c>
      <c r="B427" s="81" t="s">
        <v>15</v>
      </c>
      <c r="C427" s="81" t="s">
        <v>3</v>
      </c>
      <c r="D427" s="82">
        <v>1000000</v>
      </c>
      <c r="E427" s="82">
        <v>50000</v>
      </c>
      <c r="F427" s="81" t="s">
        <v>178</v>
      </c>
      <c r="G427" s="83">
        <v>45471</v>
      </c>
    </row>
    <row r="428" spans="1:7" ht="14.25" customHeight="1" x14ac:dyDescent="0.3">
      <c r="A428" s="81" t="s">
        <v>462</v>
      </c>
      <c r="B428" s="81" t="s">
        <v>14</v>
      </c>
      <c r="C428" s="81" t="s">
        <v>4</v>
      </c>
      <c r="D428" s="82">
        <v>5000</v>
      </c>
      <c r="E428" s="82">
        <v>1250</v>
      </c>
      <c r="F428" s="81" t="s">
        <v>178</v>
      </c>
      <c r="G428" s="83">
        <v>43977</v>
      </c>
    </row>
    <row r="429" spans="1:7" ht="14.25" customHeight="1" x14ac:dyDescent="0.3">
      <c r="A429" s="81" t="s">
        <v>520</v>
      </c>
      <c r="B429" s="81" t="s">
        <v>14</v>
      </c>
      <c r="C429" s="81" t="s">
        <v>8</v>
      </c>
      <c r="D429" s="82">
        <v>3500</v>
      </c>
      <c r="E429" s="82">
        <v>3500</v>
      </c>
      <c r="F429" s="81" t="s">
        <v>157</v>
      </c>
      <c r="G429" s="83">
        <v>45695</v>
      </c>
    </row>
    <row r="430" spans="1:7" ht="14.25" customHeight="1" x14ac:dyDescent="0.3">
      <c r="A430" s="81" t="s">
        <v>520</v>
      </c>
      <c r="B430" s="81" t="s">
        <v>15</v>
      </c>
      <c r="C430" s="81" t="s">
        <v>8</v>
      </c>
      <c r="D430" s="81">
        <v>1</v>
      </c>
      <c r="E430" s="81">
        <v>1</v>
      </c>
      <c r="F430" s="81" t="s">
        <v>157</v>
      </c>
      <c r="G430" s="83">
        <v>49852</v>
      </c>
    </row>
    <row r="431" spans="1:7" ht="14.25" customHeight="1" x14ac:dyDescent="0.3">
      <c r="A431" s="81" t="s">
        <v>521</v>
      </c>
      <c r="B431" s="81" t="s">
        <v>14</v>
      </c>
      <c r="C431" s="81" t="s">
        <v>6</v>
      </c>
      <c r="D431" s="82">
        <v>100000</v>
      </c>
      <c r="E431" s="82">
        <v>100000</v>
      </c>
      <c r="F431" s="81" t="s">
        <v>170</v>
      </c>
      <c r="G431" s="83">
        <v>45838</v>
      </c>
    </row>
    <row r="432" spans="1:7" ht="14.25" customHeight="1" x14ac:dyDescent="0.3">
      <c r="A432" s="81" t="s">
        <v>521</v>
      </c>
      <c r="B432" s="81" t="s">
        <v>15</v>
      </c>
      <c r="C432" s="81" t="s">
        <v>6</v>
      </c>
      <c r="D432" s="82">
        <v>2800000</v>
      </c>
      <c r="E432" s="82">
        <v>2800000</v>
      </c>
      <c r="F432" s="81" t="s">
        <v>170</v>
      </c>
      <c r="G432" s="83">
        <v>46387</v>
      </c>
    </row>
    <row r="433" spans="1:7" ht="14.25" customHeight="1" x14ac:dyDescent="0.3">
      <c r="A433" s="81" t="s">
        <v>522</v>
      </c>
      <c r="B433" s="81" t="s">
        <v>14</v>
      </c>
      <c r="C433" s="81" t="s">
        <v>3</v>
      </c>
      <c r="D433" s="82">
        <v>5000</v>
      </c>
      <c r="E433" s="82">
        <v>1250</v>
      </c>
      <c r="F433" s="81" t="s">
        <v>178</v>
      </c>
      <c r="G433" s="83">
        <v>44151</v>
      </c>
    </row>
    <row r="434" spans="1:7" ht="14.25" customHeight="1" x14ac:dyDescent="0.3">
      <c r="A434" s="81" t="s">
        <v>523</v>
      </c>
      <c r="B434" s="81" t="s">
        <v>14</v>
      </c>
      <c r="C434" s="81" t="s">
        <v>8</v>
      </c>
      <c r="D434" s="82">
        <v>15000</v>
      </c>
      <c r="E434" s="82">
        <v>15000</v>
      </c>
      <c r="F434" s="81" t="s">
        <v>157</v>
      </c>
      <c r="G434" s="83">
        <v>45582</v>
      </c>
    </row>
    <row r="435" spans="1:7" ht="14.25" customHeight="1" x14ac:dyDescent="0.3">
      <c r="A435" s="81" t="s">
        <v>524</v>
      </c>
      <c r="B435" s="81" t="s">
        <v>14</v>
      </c>
      <c r="C435" s="81" t="s">
        <v>3</v>
      </c>
      <c r="D435" s="82">
        <v>5000</v>
      </c>
      <c r="E435" s="82">
        <v>1250</v>
      </c>
      <c r="F435" s="81" t="s">
        <v>178</v>
      </c>
      <c r="G435" s="83">
        <v>44090</v>
      </c>
    </row>
    <row r="436" spans="1:7" ht="14.25" customHeight="1" x14ac:dyDescent="0.3">
      <c r="A436" s="81" t="s">
        <v>525</v>
      </c>
      <c r="B436" s="81" t="s">
        <v>14</v>
      </c>
      <c r="C436" s="81" t="s">
        <v>3</v>
      </c>
      <c r="D436" s="81">
        <v>80400</v>
      </c>
      <c r="E436" s="81">
        <v>4000</v>
      </c>
      <c r="F436" s="81" t="s">
        <v>158</v>
      </c>
      <c r="G436" s="83">
        <v>46022</v>
      </c>
    </row>
    <row r="437" spans="1:7" ht="14.25" customHeight="1" x14ac:dyDescent="0.3">
      <c r="A437" s="81" t="s">
        <v>526</v>
      </c>
      <c r="B437" s="81" t="s">
        <v>14</v>
      </c>
      <c r="C437" s="81" t="s">
        <v>3</v>
      </c>
      <c r="D437" s="82">
        <v>5000</v>
      </c>
      <c r="E437" s="82">
        <v>1250</v>
      </c>
      <c r="F437" s="81" t="s">
        <v>178</v>
      </c>
      <c r="G437" s="83">
        <v>43951</v>
      </c>
    </row>
    <row r="438" spans="1:7" ht="14.25" customHeight="1" x14ac:dyDescent="0.3">
      <c r="A438" s="81" t="s">
        <v>448</v>
      </c>
      <c r="B438" s="81" t="s">
        <v>14</v>
      </c>
      <c r="C438" s="81" t="s">
        <v>4</v>
      </c>
      <c r="D438" s="81">
        <v>2000</v>
      </c>
      <c r="E438" s="81">
        <v>2000</v>
      </c>
      <c r="F438" s="81" t="s">
        <v>157</v>
      </c>
      <c r="G438" s="83"/>
    </row>
    <row r="439" spans="1:7" ht="14.25" customHeight="1" x14ac:dyDescent="0.3">
      <c r="A439" s="81" t="s">
        <v>527</v>
      </c>
      <c r="B439" s="81" t="s">
        <v>14</v>
      </c>
      <c r="C439" s="81" t="s">
        <v>7</v>
      </c>
      <c r="D439" s="81"/>
      <c r="E439" s="81"/>
      <c r="F439" s="81" t="s">
        <v>158</v>
      </c>
      <c r="G439" s="83">
        <v>44125</v>
      </c>
    </row>
    <row r="440" spans="1:7" ht="14.25" customHeight="1" x14ac:dyDescent="0.3">
      <c r="A440" s="81" t="s">
        <v>528</v>
      </c>
      <c r="B440" s="81" t="s">
        <v>14</v>
      </c>
      <c r="C440" s="81" t="s">
        <v>8</v>
      </c>
      <c r="D440" s="82">
        <v>5000</v>
      </c>
      <c r="E440" s="81">
        <v>2671.25</v>
      </c>
      <c r="F440" s="81" t="s">
        <v>178</v>
      </c>
      <c r="G440" s="83">
        <v>44592</v>
      </c>
    </row>
    <row r="441" spans="1:7" ht="14.25" customHeight="1" x14ac:dyDescent="0.3">
      <c r="A441" s="81" t="s">
        <v>529</v>
      </c>
      <c r="B441" s="81" t="s">
        <v>14</v>
      </c>
      <c r="C441" s="81" t="s">
        <v>3</v>
      </c>
      <c r="D441" s="82">
        <v>5000</v>
      </c>
      <c r="E441" s="82">
        <v>1250</v>
      </c>
      <c r="F441" s="81" t="s">
        <v>178</v>
      </c>
      <c r="G441" s="83">
        <v>43977</v>
      </c>
    </row>
    <row r="442" spans="1:7" ht="14.25" customHeight="1" x14ac:dyDescent="0.3">
      <c r="A442" s="81" t="s">
        <v>530</v>
      </c>
      <c r="B442" s="81" t="s">
        <v>14</v>
      </c>
      <c r="C442" s="81" t="s">
        <v>3</v>
      </c>
      <c r="D442" s="82">
        <v>5000</v>
      </c>
      <c r="E442" s="82">
        <v>1250</v>
      </c>
      <c r="F442" s="81" t="s">
        <v>178</v>
      </c>
      <c r="G442" s="83">
        <v>44092</v>
      </c>
    </row>
    <row r="443" spans="1:7" ht="14.25" customHeight="1" x14ac:dyDescent="0.3">
      <c r="A443" s="81" t="s">
        <v>531</v>
      </c>
      <c r="B443" s="81" t="s">
        <v>14</v>
      </c>
      <c r="C443" s="81" t="s">
        <v>4</v>
      </c>
      <c r="D443" s="81">
        <v>2000</v>
      </c>
      <c r="E443" s="81">
        <v>200</v>
      </c>
      <c r="F443" s="81" t="s">
        <v>155</v>
      </c>
      <c r="G443" s="83">
        <v>45716</v>
      </c>
    </row>
    <row r="444" spans="1:7" ht="14.25" customHeight="1" x14ac:dyDescent="0.3">
      <c r="A444" s="81" t="s">
        <v>532</v>
      </c>
      <c r="B444" s="81" t="s">
        <v>14</v>
      </c>
      <c r="C444" s="81" t="s">
        <v>8</v>
      </c>
      <c r="D444" s="82">
        <v>10000</v>
      </c>
      <c r="E444" s="81">
        <v>10000</v>
      </c>
      <c r="F444" s="81" t="s">
        <v>157</v>
      </c>
      <c r="G444" s="83">
        <v>44561</v>
      </c>
    </row>
    <row r="445" spans="1:7" ht="14.25" customHeight="1" x14ac:dyDescent="0.3">
      <c r="A445" s="81" t="s">
        <v>533</v>
      </c>
      <c r="B445" s="81" t="s">
        <v>14</v>
      </c>
      <c r="C445" s="81" t="s">
        <v>8</v>
      </c>
      <c r="D445" s="82">
        <v>3000</v>
      </c>
      <c r="E445" s="82">
        <v>3000</v>
      </c>
      <c r="F445" s="81" t="s">
        <v>158</v>
      </c>
      <c r="G445" s="83">
        <v>45570</v>
      </c>
    </row>
    <row r="446" spans="1:7" ht="14.25" customHeight="1" x14ac:dyDescent="0.3">
      <c r="A446" s="81" t="s">
        <v>534</v>
      </c>
      <c r="B446" s="81" t="s">
        <v>14</v>
      </c>
      <c r="C446" s="81" t="s">
        <v>3</v>
      </c>
      <c r="D446" s="82">
        <v>5000</v>
      </c>
      <c r="E446" s="82">
        <v>1250</v>
      </c>
      <c r="F446" s="81" t="s">
        <v>178</v>
      </c>
      <c r="G446" s="83">
        <v>44125</v>
      </c>
    </row>
    <row r="447" spans="1:7" ht="14.25" customHeight="1" x14ac:dyDescent="0.3">
      <c r="A447" s="81" t="s">
        <v>535</v>
      </c>
      <c r="B447" s="81" t="s">
        <v>15</v>
      </c>
      <c r="C447" s="81" t="s">
        <v>3</v>
      </c>
      <c r="D447" s="82">
        <v>1000000</v>
      </c>
      <c r="E447" s="82">
        <v>50000</v>
      </c>
      <c r="F447" s="81" t="s">
        <v>158</v>
      </c>
      <c r="G447" s="83">
        <v>45471</v>
      </c>
    </row>
    <row r="448" spans="1:7" ht="14.25" customHeight="1" x14ac:dyDescent="0.3">
      <c r="A448" s="81" t="s">
        <v>536</v>
      </c>
      <c r="B448" s="81" t="s">
        <v>15</v>
      </c>
      <c r="C448" s="81" t="s">
        <v>3</v>
      </c>
      <c r="D448" s="82">
        <v>1000000</v>
      </c>
      <c r="E448" s="82">
        <v>50000</v>
      </c>
      <c r="F448" s="81" t="s">
        <v>157</v>
      </c>
      <c r="G448" s="83">
        <v>45471</v>
      </c>
    </row>
    <row r="449" spans="1:7" ht="14.25" customHeight="1" x14ac:dyDescent="0.3">
      <c r="A449" s="81" t="s">
        <v>537</v>
      </c>
      <c r="B449" s="81" t="s">
        <v>14</v>
      </c>
      <c r="C449" s="81" t="s">
        <v>8</v>
      </c>
      <c r="D449" s="82">
        <v>2500</v>
      </c>
      <c r="E449" s="81">
        <v>2500</v>
      </c>
      <c r="F449" s="81" t="s">
        <v>155</v>
      </c>
      <c r="G449" s="83">
        <v>45412</v>
      </c>
    </row>
    <row r="450" spans="1:7" ht="14.25" customHeight="1" x14ac:dyDescent="0.3">
      <c r="A450" s="81" t="s">
        <v>538</v>
      </c>
      <c r="B450" s="81" t="s">
        <v>14</v>
      </c>
      <c r="C450" s="81" t="s">
        <v>4</v>
      </c>
      <c r="D450" s="81">
        <v>3000</v>
      </c>
      <c r="E450" s="81">
        <v>500</v>
      </c>
      <c r="F450" s="81" t="s">
        <v>157</v>
      </c>
      <c r="G450" s="83">
        <v>45716</v>
      </c>
    </row>
    <row r="451" spans="1:7" ht="14.25" customHeight="1" x14ac:dyDescent="0.3">
      <c r="A451" s="81" t="s">
        <v>539</v>
      </c>
      <c r="B451" s="81" t="s">
        <v>14</v>
      </c>
      <c r="C451" s="81" t="s">
        <v>4</v>
      </c>
      <c r="D451" s="82">
        <v>20000</v>
      </c>
      <c r="E451" s="82">
        <v>5000</v>
      </c>
      <c r="F451" s="81" t="s">
        <v>158</v>
      </c>
      <c r="G451" s="83">
        <v>44128</v>
      </c>
    </row>
    <row r="452" spans="1:7" ht="14.25" customHeight="1" x14ac:dyDescent="0.3">
      <c r="A452" s="81" t="s">
        <v>540</v>
      </c>
      <c r="B452" s="81" t="s">
        <v>14</v>
      </c>
      <c r="C452" s="81" t="s">
        <v>4</v>
      </c>
      <c r="D452" s="82">
        <v>10000</v>
      </c>
      <c r="E452" s="82">
        <v>1000</v>
      </c>
      <c r="F452" s="81" t="s">
        <v>157</v>
      </c>
      <c r="G452" s="83">
        <v>45473</v>
      </c>
    </row>
    <row r="453" spans="1:7" ht="14.25" customHeight="1" x14ac:dyDescent="0.3">
      <c r="A453" s="81" t="s">
        <v>541</v>
      </c>
      <c r="B453" s="81" t="s">
        <v>14</v>
      </c>
      <c r="C453" s="81" t="s">
        <v>8</v>
      </c>
      <c r="D453" s="84">
        <v>10000</v>
      </c>
      <c r="E453" s="82">
        <v>10000</v>
      </c>
      <c r="F453" s="81" t="s">
        <v>157</v>
      </c>
      <c r="G453" s="83"/>
    </row>
    <row r="454" spans="1:7" ht="14.25" customHeight="1" x14ac:dyDescent="0.3">
      <c r="A454" s="81" t="s">
        <v>541</v>
      </c>
      <c r="B454" s="81" t="s">
        <v>14</v>
      </c>
      <c r="C454" s="81" t="s">
        <v>8</v>
      </c>
      <c r="D454" s="84">
        <v>10000</v>
      </c>
      <c r="E454" s="84">
        <v>10000</v>
      </c>
      <c r="F454" s="81" t="s">
        <v>157</v>
      </c>
      <c r="G454" s="83">
        <v>45776</v>
      </c>
    </row>
    <row r="455" spans="1:7" ht="14.25" customHeight="1" x14ac:dyDescent="0.3">
      <c r="A455" s="81" t="s">
        <v>541</v>
      </c>
      <c r="B455" s="81" t="s">
        <v>14</v>
      </c>
      <c r="C455" s="81" t="s">
        <v>8</v>
      </c>
      <c r="D455" s="82">
        <v>12370</v>
      </c>
      <c r="E455" s="82">
        <v>12370</v>
      </c>
      <c r="F455" s="81" t="s">
        <v>157</v>
      </c>
      <c r="G455" s="83">
        <v>45570</v>
      </c>
    </row>
    <row r="456" spans="1:7" ht="14.25" customHeight="1" x14ac:dyDescent="0.3">
      <c r="A456" s="81" t="s">
        <v>542</v>
      </c>
      <c r="B456" s="81" t="s">
        <v>14</v>
      </c>
      <c r="C456" s="81" t="s">
        <v>4</v>
      </c>
      <c r="D456" s="82">
        <v>25000</v>
      </c>
      <c r="E456" s="82">
        <v>2500</v>
      </c>
      <c r="F456" s="81" t="s">
        <v>178</v>
      </c>
      <c r="G456" s="83">
        <v>46203</v>
      </c>
    </row>
    <row r="457" spans="1:7" ht="14.25" customHeight="1" x14ac:dyDescent="0.3">
      <c r="A457" s="81" t="s">
        <v>543</v>
      </c>
      <c r="B457" s="81" t="s">
        <v>14</v>
      </c>
      <c r="C457" s="81" t="s">
        <v>3</v>
      </c>
      <c r="D457" s="82">
        <v>5000</v>
      </c>
      <c r="E457" s="82">
        <v>1250</v>
      </c>
      <c r="F457" s="81" t="s">
        <v>158</v>
      </c>
      <c r="G457" s="83">
        <v>44034</v>
      </c>
    </row>
    <row r="458" spans="1:7" ht="14.25" customHeight="1" x14ac:dyDescent="0.3">
      <c r="A458" s="81" t="s">
        <v>543</v>
      </c>
      <c r="B458" s="81" t="s">
        <v>14</v>
      </c>
      <c r="C458" s="81" t="s">
        <v>4</v>
      </c>
      <c r="D458" s="81">
        <v>189000</v>
      </c>
      <c r="E458" s="81">
        <v>9400</v>
      </c>
      <c r="F458" s="81" t="s">
        <v>158</v>
      </c>
      <c r="G458" s="83"/>
    </row>
    <row r="459" spans="1:7" ht="14.25" customHeight="1" x14ac:dyDescent="0.3">
      <c r="A459" s="81" t="s">
        <v>544</v>
      </c>
      <c r="B459" s="81" t="s">
        <v>14</v>
      </c>
      <c r="C459" s="81" t="s">
        <v>4</v>
      </c>
      <c r="D459" s="82">
        <v>5000</v>
      </c>
      <c r="E459" s="81">
        <v>500</v>
      </c>
      <c r="F459" s="81" t="s">
        <v>155</v>
      </c>
      <c r="G459" s="83">
        <v>45230</v>
      </c>
    </row>
    <row r="460" spans="1:7" ht="14.25" customHeight="1" x14ac:dyDescent="0.3">
      <c r="A460" s="81" t="s">
        <v>545</v>
      </c>
      <c r="B460" s="81" t="s">
        <v>14</v>
      </c>
      <c r="C460" s="81" t="s">
        <v>4</v>
      </c>
      <c r="D460" s="82">
        <v>25000</v>
      </c>
      <c r="E460" s="82">
        <v>2500</v>
      </c>
      <c r="F460" s="81" t="s">
        <v>155</v>
      </c>
      <c r="G460" s="83"/>
    </row>
    <row r="461" spans="1:7" ht="14.25" customHeight="1" x14ac:dyDescent="0.3">
      <c r="A461" s="81" t="s">
        <v>546</v>
      </c>
      <c r="B461" s="81" t="s">
        <v>14</v>
      </c>
      <c r="C461" s="81" t="s">
        <v>3</v>
      </c>
      <c r="D461" s="82">
        <v>15000</v>
      </c>
      <c r="E461" s="82">
        <v>3750</v>
      </c>
      <c r="F461" s="81" t="s">
        <v>178</v>
      </c>
      <c r="G461" s="83">
        <v>44154</v>
      </c>
    </row>
    <row r="462" spans="1:7" ht="14.25" customHeight="1" x14ac:dyDescent="0.3">
      <c r="A462" s="81" t="s">
        <v>547</v>
      </c>
      <c r="B462" s="81" t="s">
        <v>14</v>
      </c>
      <c r="C462" s="81" t="s">
        <v>4</v>
      </c>
      <c r="D462" s="82">
        <v>5000</v>
      </c>
      <c r="E462" s="81">
        <v>500</v>
      </c>
      <c r="F462" s="81" t="s">
        <v>178</v>
      </c>
      <c r="G462" s="83">
        <v>45184</v>
      </c>
    </row>
    <row r="463" spans="1:7" ht="14.25" customHeight="1" x14ac:dyDescent="0.3">
      <c r="A463" s="81" t="s">
        <v>548</v>
      </c>
      <c r="B463" s="81" t="s">
        <v>14</v>
      </c>
      <c r="C463" s="81" t="s">
        <v>3</v>
      </c>
      <c r="D463" s="82">
        <v>5000</v>
      </c>
      <c r="E463" s="82">
        <v>1250</v>
      </c>
      <c r="F463" s="81" t="s">
        <v>178</v>
      </c>
      <c r="G463" s="83">
        <v>44926</v>
      </c>
    </row>
    <row r="464" spans="1:7" ht="14.25" customHeight="1" x14ac:dyDescent="0.3">
      <c r="A464" s="81" t="s">
        <v>549</v>
      </c>
      <c r="B464" s="81" t="s">
        <v>14</v>
      </c>
      <c r="C464" s="81" t="s">
        <v>3</v>
      </c>
      <c r="D464" s="82">
        <v>10000</v>
      </c>
      <c r="E464" s="82">
        <v>2500</v>
      </c>
      <c r="F464" s="81" t="s">
        <v>158</v>
      </c>
      <c r="G464" s="83">
        <v>44145</v>
      </c>
    </row>
    <row r="465" spans="1:7" ht="14.25" customHeight="1" x14ac:dyDescent="0.3">
      <c r="A465" s="81" t="s">
        <v>550</v>
      </c>
      <c r="B465" s="81" t="s">
        <v>14</v>
      </c>
      <c r="C465" s="81" t="s">
        <v>8</v>
      </c>
      <c r="D465" s="82">
        <v>10000</v>
      </c>
      <c r="E465" s="82">
        <v>10000</v>
      </c>
      <c r="F465" s="81" t="s">
        <v>170</v>
      </c>
      <c r="G465" s="83">
        <v>45657</v>
      </c>
    </row>
    <row r="466" spans="1:7" ht="14.25" customHeight="1" x14ac:dyDescent="0.3">
      <c r="A466" s="81" t="s">
        <v>550</v>
      </c>
      <c r="B466" s="81" t="s">
        <v>15</v>
      </c>
      <c r="C466" s="81" t="s">
        <v>3</v>
      </c>
      <c r="D466" s="82">
        <v>1000000</v>
      </c>
      <c r="E466" s="82">
        <v>50000</v>
      </c>
      <c r="F466" s="81" t="s">
        <v>170</v>
      </c>
      <c r="G466" s="83">
        <v>45471</v>
      </c>
    </row>
    <row r="467" spans="1:7" ht="14.25" customHeight="1" x14ac:dyDescent="0.3">
      <c r="A467" s="81" t="s">
        <v>551</v>
      </c>
      <c r="B467" s="81" t="s">
        <v>14</v>
      </c>
      <c r="C467" s="81" t="s">
        <v>3</v>
      </c>
      <c r="D467" s="82">
        <v>5000</v>
      </c>
      <c r="E467" s="82">
        <v>1250</v>
      </c>
      <c r="F467" s="81" t="s">
        <v>178</v>
      </c>
      <c r="G467" s="83">
        <v>44125</v>
      </c>
    </row>
    <row r="468" spans="1:7" ht="14.25" customHeight="1" x14ac:dyDescent="0.3">
      <c r="A468" s="81" t="s">
        <v>552</v>
      </c>
      <c r="B468" s="81" t="s">
        <v>14</v>
      </c>
      <c r="C468" s="81" t="s">
        <v>8</v>
      </c>
      <c r="D468" s="82">
        <v>2500</v>
      </c>
      <c r="E468" s="82">
        <v>2500</v>
      </c>
      <c r="F468" s="81" t="s">
        <v>178</v>
      </c>
      <c r="G468" s="83">
        <v>45382</v>
      </c>
    </row>
    <row r="469" spans="1:7" ht="14.25" customHeight="1" x14ac:dyDescent="0.3">
      <c r="A469" s="81" t="s">
        <v>552</v>
      </c>
      <c r="B469" s="81" t="s">
        <v>14</v>
      </c>
      <c r="C469" s="81" t="s">
        <v>8</v>
      </c>
      <c r="D469" s="81">
        <v>2500</v>
      </c>
      <c r="E469" s="81">
        <v>2500</v>
      </c>
      <c r="F469" s="81" t="s">
        <v>178</v>
      </c>
      <c r="G469" s="83">
        <v>45765</v>
      </c>
    </row>
    <row r="470" spans="1:7" ht="14.25" customHeight="1" x14ac:dyDescent="0.3">
      <c r="A470" s="81" t="s">
        <v>552</v>
      </c>
      <c r="B470" s="81" t="s">
        <v>15</v>
      </c>
      <c r="C470" s="81" t="s">
        <v>3</v>
      </c>
      <c r="D470" s="82">
        <v>1000000</v>
      </c>
      <c r="E470" s="82">
        <v>50000</v>
      </c>
      <c r="F470" s="81" t="s">
        <v>178</v>
      </c>
      <c r="G470" s="83">
        <v>45471</v>
      </c>
    </row>
    <row r="471" spans="1:7" ht="14.25" customHeight="1" x14ac:dyDescent="0.3">
      <c r="A471" s="81" t="s">
        <v>553</v>
      </c>
      <c r="B471" s="81" t="s">
        <v>14</v>
      </c>
      <c r="C471" s="81" t="s">
        <v>3</v>
      </c>
      <c r="D471" s="82">
        <v>5000</v>
      </c>
      <c r="E471" s="81">
        <v>250</v>
      </c>
      <c r="F471" s="81" t="s">
        <v>178</v>
      </c>
      <c r="G471" s="83">
        <v>44196</v>
      </c>
    </row>
    <row r="472" spans="1:7" ht="14.25" customHeight="1" x14ac:dyDescent="0.3">
      <c r="A472" s="81" t="s">
        <v>554</v>
      </c>
      <c r="B472" s="81" t="s">
        <v>14</v>
      </c>
      <c r="C472" s="81" t="s">
        <v>8</v>
      </c>
      <c r="D472" s="82">
        <v>5000</v>
      </c>
      <c r="E472" s="82">
        <v>5000</v>
      </c>
      <c r="F472" s="81" t="s">
        <v>158</v>
      </c>
      <c r="G472" s="83">
        <v>45777</v>
      </c>
    </row>
    <row r="473" spans="1:7" ht="14.25" customHeight="1" x14ac:dyDescent="0.3">
      <c r="A473" s="81" t="s">
        <v>555</v>
      </c>
      <c r="B473" s="81" t="s">
        <v>14</v>
      </c>
      <c r="C473" s="81" t="s">
        <v>3</v>
      </c>
      <c r="D473" s="82">
        <v>5000</v>
      </c>
      <c r="E473" s="82">
        <v>1250</v>
      </c>
      <c r="F473" s="81" t="s">
        <v>155</v>
      </c>
      <c r="G473" s="83">
        <v>44161</v>
      </c>
    </row>
    <row r="474" spans="1:7" ht="14.25" customHeight="1" x14ac:dyDescent="0.3">
      <c r="A474" s="81" t="s">
        <v>556</v>
      </c>
      <c r="B474" s="81" t="s">
        <v>14</v>
      </c>
      <c r="C474" s="81" t="s">
        <v>4</v>
      </c>
      <c r="D474" s="82">
        <v>5000</v>
      </c>
      <c r="E474" s="82">
        <v>1250</v>
      </c>
      <c r="F474" s="81" t="s">
        <v>178</v>
      </c>
      <c r="G474" s="83">
        <v>44561</v>
      </c>
    </row>
    <row r="475" spans="1:7" ht="14.25" customHeight="1" x14ac:dyDescent="0.3">
      <c r="A475" s="81" t="s">
        <v>557</v>
      </c>
      <c r="B475" s="81" t="s">
        <v>14</v>
      </c>
      <c r="C475" s="81" t="s">
        <v>4</v>
      </c>
      <c r="D475" s="81">
        <v>5000</v>
      </c>
      <c r="E475" s="81">
        <v>500</v>
      </c>
      <c r="F475" s="81" t="s">
        <v>157</v>
      </c>
      <c r="G475" s="83"/>
    </row>
    <row r="476" spans="1:7" ht="14.25" customHeight="1" x14ac:dyDescent="0.3">
      <c r="A476" s="81" t="s">
        <v>558</v>
      </c>
      <c r="B476" s="81" t="s">
        <v>14</v>
      </c>
      <c r="C476" s="81" t="s">
        <v>8</v>
      </c>
      <c r="D476" s="84">
        <v>300000</v>
      </c>
      <c r="E476" s="84">
        <v>300000</v>
      </c>
      <c r="F476" s="81" t="s">
        <v>170</v>
      </c>
      <c r="G476" s="83"/>
    </row>
    <row r="477" spans="1:7" ht="14.25" customHeight="1" x14ac:dyDescent="0.3">
      <c r="A477" s="81" t="s">
        <v>558</v>
      </c>
      <c r="B477" s="81" t="s">
        <v>14</v>
      </c>
      <c r="C477" s="81" t="s">
        <v>8</v>
      </c>
      <c r="D477" s="81">
        <v>25000</v>
      </c>
      <c r="E477" s="81">
        <v>25000</v>
      </c>
      <c r="F477" s="81" t="s">
        <v>170</v>
      </c>
      <c r="G477" s="83">
        <v>45747</v>
      </c>
    </row>
    <row r="478" spans="1:7" ht="14.25" customHeight="1" x14ac:dyDescent="0.3">
      <c r="A478" s="81" t="s">
        <v>558</v>
      </c>
      <c r="B478" s="81" t="s">
        <v>15</v>
      </c>
      <c r="C478" s="81" t="s">
        <v>3</v>
      </c>
      <c r="D478" s="82">
        <v>1000000</v>
      </c>
      <c r="E478" s="82">
        <v>50000</v>
      </c>
      <c r="F478" s="81" t="s">
        <v>170</v>
      </c>
      <c r="G478" s="83">
        <v>45471</v>
      </c>
    </row>
    <row r="479" spans="1:7" ht="14.25" customHeight="1" x14ac:dyDescent="0.3">
      <c r="A479" s="81" t="s">
        <v>559</v>
      </c>
      <c r="B479" s="81"/>
      <c r="C479" s="81"/>
      <c r="D479" s="81"/>
      <c r="E479" s="81"/>
      <c r="F479" s="81" t="s">
        <v>158</v>
      </c>
      <c r="G479" s="83"/>
    </row>
    <row r="480" spans="1:7" ht="14.25" customHeight="1" x14ac:dyDescent="0.3">
      <c r="A480" s="81" t="s">
        <v>560</v>
      </c>
      <c r="B480" s="81" t="s">
        <v>14</v>
      </c>
      <c r="C480" s="81" t="s">
        <v>4</v>
      </c>
      <c r="D480" s="82">
        <v>10000</v>
      </c>
      <c r="E480" s="82">
        <v>2500</v>
      </c>
      <c r="F480" s="81" t="s">
        <v>158</v>
      </c>
      <c r="G480" s="83"/>
    </row>
    <row r="481" spans="1:7" ht="14.25" customHeight="1" x14ac:dyDescent="0.3">
      <c r="A481" s="81" t="s">
        <v>561</v>
      </c>
      <c r="B481" s="81" t="s">
        <v>10</v>
      </c>
      <c r="C481" s="81" t="s">
        <v>3</v>
      </c>
      <c r="D481" s="84">
        <v>1000</v>
      </c>
      <c r="E481" s="84">
        <v>1000</v>
      </c>
      <c r="F481" s="81" t="s">
        <v>155</v>
      </c>
      <c r="G481" s="83"/>
    </row>
    <row r="482" spans="1:7" ht="14.25" customHeight="1" x14ac:dyDescent="0.3">
      <c r="A482" s="81" t="s">
        <v>562</v>
      </c>
      <c r="B482" s="81" t="s">
        <v>14</v>
      </c>
      <c r="C482" s="81" t="s">
        <v>4</v>
      </c>
      <c r="D482" s="82">
        <v>5000</v>
      </c>
      <c r="E482" s="82">
        <v>1250</v>
      </c>
      <c r="F482" s="81" t="s">
        <v>178</v>
      </c>
      <c r="G482" s="83">
        <v>44139</v>
      </c>
    </row>
    <row r="483" spans="1:7" ht="14.25" customHeight="1" x14ac:dyDescent="0.3">
      <c r="A483" s="81" t="s">
        <v>563</v>
      </c>
      <c r="B483" s="81" t="s">
        <v>14</v>
      </c>
      <c r="C483" s="81" t="s">
        <v>3</v>
      </c>
      <c r="D483" s="82">
        <v>5000</v>
      </c>
      <c r="E483" s="82">
        <v>1250</v>
      </c>
      <c r="F483" s="81" t="s">
        <v>158</v>
      </c>
      <c r="G483" s="83">
        <v>44188</v>
      </c>
    </row>
    <row r="484" spans="1:7" ht="14.25" customHeight="1" x14ac:dyDescent="0.3">
      <c r="A484" s="81" t="s">
        <v>338</v>
      </c>
      <c r="B484" s="81" t="s">
        <v>14</v>
      </c>
      <c r="C484" s="81" t="s">
        <v>4</v>
      </c>
      <c r="D484" s="82">
        <v>5000</v>
      </c>
      <c r="E484" s="82">
        <v>1250</v>
      </c>
      <c r="F484" s="81" t="s">
        <v>158</v>
      </c>
      <c r="G484" s="83">
        <v>44307</v>
      </c>
    </row>
    <row r="485" spans="1:7" ht="14.25" customHeight="1" x14ac:dyDescent="0.3">
      <c r="A485" s="81" t="s">
        <v>452</v>
      </c>
      <c r="B485" s="81" t="s">
        <v>14</v>
      </c>
      <c r="C485" s="81" t="s">
        <v>7</v>
      </c>
      <c r="D485" s="81">
        <v>25000</v>
      </c>
      <c r="E485" s="81">
        <v>25000</v>
      </c>
      <c r="F485" s="81" t="s">
        <v>170</v>
      </c>
      <c r="G485" s="83">
        <v>45933</v>
      </c>
    </row>
    <row r="486" spans="1:7" ht="14.25" customHeight="1" x14ac:dyDescent="0.3">
      <c r="A486" s="81" t="s">
        <v>452</v>
      </c>
      <c r="B486" s="81" t="s">
        <v>14</v>
      </c>
      <c r="C486" s="81" t="s">
        <v>8</v>
      </c>
      <c r="D486" s="81">
        <v>12500</v>
      </c>
      <c r="E486" s="81">
        <v>12500</v>
      </c>
      <c r="F486" s="81" t="s">
        <v>170</v>
      </c>
      <c r="G486" s="83"/>
    </row>
    <row r="487" spans="1:7" ht="14.25" customHeight="1" x14ac:dyDescent="0.3">
      <c r="A487" s="81" t="s">
        <v>452</v>
      </c>
      <c r="B487" s="81" t="s">
        <v>15</v>
      </c>
      <c r="C487" s="81" t="s">
        <v>3</v>
      </c>
      <c r="D487" s="82">
        <v>1000000</v>
      </c>
      <c r="E487" s="81">
        <v>1</v>
      </c>
      <c r="F487" s="81" t="s">
        <v>170</v>
      </c>
      <c r="G487" s="83">
        <v>45838</v>
      </c>
    </row>
    <row r="488" spans="1:7" ht="14.25" customHeight="1" x14ac:dyDescent="0.3">
      <c r="A488" s="81" t="s">
        <v>564</v>
      </c>
      <c r="B488" s="81" t="s">
        <v>14</v>
      </c>
      <c r="C488" s="81" t="s">
        <v>4</v>
      </c>
      <c r="D488" s="81">
        <v>2000</v>
      </c>
      <c r="E488" s="81">
        <v>2000</v>
      </c>
      <c r="F488" s="81" t="s">
        <v>157</v>
      </c>
      <c r="G488" s="83">
        <v>43875</v>
      </c>
    </row>
    <row r="489" spans="1:7" ht="14.25" customHeight="1" x14ac:dyDescent="0.3">
      <c r="A489" s="81" t="s">
        <v>565</v>
      </c>
      <c r="B489" s="81" t="s">
        <v>14</v>
      </c>
      <c r="C489" s="81" t="s">
        <v>4</v>
      </c>
      <c r="D489" s="82">
        <v>5000</v>
      </c>
      <c r="E489" s="81">
        <v>500</v>
      </c>
      <c r="F489" s="81" t="s">
        <v>157</v>
      </c>
      <c r="G489" s="83">
        <v>45657</v>
      </c>
    </row>
    <row r="490" spans="1:7" ht="14.25" customHeight="1" x14ac:dyDescent="0.3">
      <c r="A490" s="81" t="s">
        <v>565</v>
      </c>
      <c r="B490" s="81" t="s">
        <v>14</v>
      </c>
      <c r="C490" s="81" t="s">
        <v>8</v>
      </c>
      <c r="D490" s="84">
        <v>2500</v>
      </c>
      <c r="E490" s="84">
        <v>2500</v>
      </c>
      <c r="F490" s="81" t="s">
        <v>157</v>
      </c>
      <c r="G490" s="83"/>
    </row>
    <row r="491" spans="1:7" ht="14.25" customHeight="1" x14ac:dyDescent="0.3">
      <c r="A491" s="81" t="s">
        <v>565</v>
      </c>
      <c r="B491" s="81" t="s">
        <v>14</v>
      </c>
      <c r="C491" s="81" t="s">
        <v>8</v>
      </c>
      <c r="D491" s="84">
        <v>3385</v>
      </c>
      <c r="E491" s="82">
        <v>3385</v>
      </c>
      <c r="F491" s="81" t="s">
        <v>157</v>
      </c>
      <c r="G491" s="83"/>
    </row>
    <row r="492" spans="1:7" ht="14.25" customHeight="1" x14ac:dyDescent="0.3">
      <c r="A492" s="81" t="s">
        <v>565</v>
      </c>
      <c r="B492" s="81" t="s">
        <v>15</v>
      </c>
      <c r="C492" s="81" t="s">
        <v>8</v>
      </c>
      <c r="D492" s="82">
        <v>100000</v>
      </c>
      <c r="E492" s="81">
        <v>1</v>
      </c>
      <c r="F492" s="81" t="s">
        <v>157</v>
      </c>
      <c r="G492" s="83">
        <v>45471</v>
      </c>
    </row>
    <row r="493" spans="1:7" ht="14.25" customHeight="1" x14ac:dyDescent="0.3">
      <c r="A493" s="81" t="s">
        <v>566</v>
      </c>
      <c r="B493" s="81" t="s">
        <v>14</v>
      </c>
      <c r="C493" s="81" t="s">
        <v>3</v>
      </c>
      <c r="D493" s="82">
        <v>5000</v>
      </c>
      <c r="E493" s="82">
        <v>2500</v>
      </c>
      <c r="F493" s="81" t="s">
        <v>178</v>
      </c>
      <c r="G493" s="83">
        <v>45838</v>
      </c>
    </row>
    <row r="494" spans="1:7" ht="14.25" customHeight="1" x14ac:dyDescent="0.3">
      <c r="A494" s="81" t="s">
        <v>567</v>
      </c>
      <c r="B494" s="81"/>
      <c r="C494" s="81"/>
      <c r="D494" s="81"/>
      <c r="E494" s="81"/>
      <c r="F494" s="81"/>
      <c r="G494" s="83"/>
    </row>
    <row r="495" spans="1:7" ht="14.25" customHeight="1" x14ac:dyDescent="0.3">
      <c r="A495" s="81" t="s">
        <v>568</v>
      </c>
      <c r="B495" s="81" t="s">
        <v>14</v>
      </c>
      <c r="C495" s="81" t="s">
        <v>3</v>
      </c>
      <c r="D495" s="82">
        <v>5000</v>
      </c>
      <c r="E495" s="82">
        <v>1250</v>
      </c>
      <c r="F495" s="81" t="s">
        <v>158</v>
      </c>
      <c r="G495" s="83">
        <v>44181</v>
      </c>
    </row>
    <row r="496" spans="1:7" ht="14.25" customHeight="1" x14ac:dyDescent="0.3">
      <c r="A496" s="81" t="s">
        <v>569</v>
      </c>
      <c r="B496" s="81" t="s">
        <v>14</v>
      </c>
      <c r="C496" s="81" t="s">
        <v>8</v>
      </c>
      <c r="D496" s="81"/>
      <c r="E496" s="81">
        <v>2500</v>
      </c>
      <c r="F496" s="81" t="s">
        <v>157</v>
      </c>
      <c r="G496" s="83">
        <v>45776</v>
      </c>
    </row>
    <row r="497" spans="1:7" ht="14.25" customHeight="1" x14ac:dyDescent="0.3">
      <c r="A497" s="81" t="s">
        <v>569</v>
      </c>
      <c r="B497" s="81" t="s">
        <v>14</v>
      </c>
      <c r="C497" s="81" t="s">
        <v>8</v>
      </c>
      <c r="D497" s="82">
        <v>10000</v>
      </c>
      <c r="E497" s="82">
        <v>10000</v>
      </c>
      <c r="F497" s="81" t="s">
        <v>157</v>
      </c>
      <c r="G497" s="83">
        <v>45657</v>
      </c>
    </row>
    <row r="498" spans="1:7" ht="14.25" customHeight="1" x14ac:dyDescent="0.3">
      <c r="A498" s="81" t="s">
        <v>570</v>
      </c>
      <c r="B498" s="81" t="s">
        <v>14</v>
      </c>
      <c r="C498" s="81" t="s">
        <v>8</v>
      </c>
      <c r="D498" s="82">
        <v>1500</v>
      </c>
      <c r="E498" s="82">
        <v>1500</v>
      </c>
      <c r="F498" s="81" t="s">
        <v>157</v>
      </c>
      <c r="G498" s="83"/>
    </row>
    <row r="499" spans="1:7" ht="14.25" customHeight="1" x14ac:dyDescent="0.3">
      <c r="A499" s="81" t="s">
        <v>571</v>
      </c>
      <c r="B499" s="81" t="s">
        <v>14</v>
      </c>
      <c r="C499" s="81" t="s">
        <v>3</v>
      </c>
      <c r="D499" s="82">
        <v>10000</v>
      </c>
      <c r="E499" s="82">
        <v>2500</v>
      </c>
      <c r="F499" s="81" t="s">
        <v>178</v>
      </c>
      <c r="G499" s="83">
        <v>44062</v>
      </c>
    </row>
    <row r="500" spans="1:7" ht="14.25" customHeight="1" x14ac:dyDescent="0.3">
      <c r="A500" s="81" t="s">
        <v>572</v>
      </c>
      <c r="B500" s="81" t="s">
        <v>14</v>
      </c>
      <c r="C500" s="81" t="s">
        <v>3</v>
      </c>
      <c r="D500" s="82">
        <v>5000</v>
      </c>
      <c r="E500" s="82">
        <v>1250</v>
      </c>
      <c r="F500" s="81" t="s">
        <v>158</v>
      </c>
      <c r="G500" s="83">
        <v>44300</v>
      </c>
    </row>
    <row r="501" spans="1:7" ht="14.25" customHeight="1" x14ac:dyDescent="0.3">
      <c r="A501" s="81" t="s">
        <v>573</v>
      </c>
      <c r="B501" s="81" t="s">
        <v>14</v>
      </c>
      <c r="C501" s="81" t="s">
        <v>3</v>
      </c>
      <c r="D501" s="82">
        <v>10000</v>
      </c>
      <c r="E501" s="84">
        <v>2500</v>
      </c>
      <c r="F501" s="81" t="s">
        <v>158</v>
      </c>
      <c r="G501" s="83">
        <v>45838</v>
      </c>
    </row>
    <row r="502" spans="1:7" ht="14.25" customHeight="1" x14ac:dyDescent="0.3">
      <c r="A502" s="81" t="s">
        <v>574</v>
      </c>
      <c r="B502" s="81" t="s">
        <v>14</v>
      </c>
      <c r="C502" s="81" t="s">
        <v>4</v>
      </c>
      <c r="D502" s="82">
        <v>5000</v>
      </c>
      <c r="E502" s="82">
        <v>1250</v>
      </c>
      <c r="F502" s="81" t="s">
        <v>178</v>
      </c>
      <c r="G502" s="83">
        <v>44128</v>
      </c>
    </row>
    <row r="503" spans="1:7" ht="14.25" customHeight="1" x14ac:dyDescent="0.3">
      <c r="A503" s="81" t="s">
        <v>575</v>
      </c>
      <c r="B503" s="81" t="s">
        <v>14</v>
      </c>
      <c r="C503" s="81" t="s">
        <v>3</v>
      </c>
      <c r="D503" s="82">
        <v>5000</v>
      </c>
      <c r="E503" s="82">
        <v>1250</v>
      </c>
      <c r="F503" s="81" t="s">
        <v>158</v>
      </c>
      <c r="G503" s="83">
        <v>44127</v>
      </c>
    </row>
    <row r="504" spans="1:7" ht="14.25" customHeight="1" x14ac:dyDescent="0.3">
      <c r="A504" s="81" t="s">
        <v>576</v>
      </c>
      <c r="B504" s="81" t="s">
        <v>14</v>
      </c>
      <c r="C504" s="81" t="s">
        <v>4</v>
      </c>
      <c r="D504" s="82">
        <v>5000</v>
      </c>
      <c r="E504" s="82">
        <v>1250</v>
      </c>
      <c r="F504" s="81" t="s">
        <v>158</v>
      </c>
      <c r="G504" s="83">
        <v>44125</v>
      </c>
    </row>
    <row r="505" spans="1:7" ht="14.25" customHeight="1" x14ac:dyDescent="0.3">
      <c r="A505" s="81" t="s">
        <v>577</v>
      </c>
      <c r="B505" s="81" t="s">
        <v>14</v>
      </c>
      <c r="C505" s="81" t="s">
        <v>3</v>
      </c>
      <c r="D505" s="82">
        <v>5000</v>
      </c>
      <c r="E505" s="82">
        <v>1250</v>
      </c>
      <c r="F505" s="81" t="s">
        <v>178</v>
      </c>
      <c r="G505" s="83">
        <v>44127</v>
      </c>
    </row>
    <row r="506" spans="1:7" ht="14.25" customHeight="1" x14ac:dyDescent="0.3">
      <c r="A506" s="81" t="s">
        <v>578</v>
      </c>
      <c r="B506" s="81" t="s">
        <v>14</v>
      </c>
      <c r="C506" s="81" t="s">
        <v>8</v>
      </c>
      <c r="D506" s="82">
        <v>2500</v>
      </c>
      <c r="E506" s="82">
        <v>2500</v>
      </c>
      <c r="F506" s="81" t="s">
        <v>158</v>
      </c>
      <c r="G506" s="83">
        <v>45540</v>
      </c>
    </row>
    <row r="507" spans="1:7" ht="14.25" customHeight="1" x14ac:dyDescent="0.3">
      <c r="A507" s="81" t="s">
        <v>338</v>
      </c>
      <c r="B507" s="81" t="s">
        <v>14</v>
      </c>
      <c r="C507" s="81" t="s">
        <v>4</v>
      </c>
      <c r="D507" s="82">
        <v>5000</v>
      </c>
      <c r="E507" s="81">
        <v>500</v>
      </c>
      <c r="F507" s="81" t="s">
        <v>157</v>
      </c>
      <c r="G507" s="83">
        <v>45657</v>
      </c>
    </row>
    <row r="508" spans="1:7" ht="14.25" customHeight="1" x14ac:dyDescent="0.3">
      <c r="A508" s="81" t="s">
        <v>579</v>
      </c>
      <c r="B508" s="81" t="s">
        <v>14</v>
      </c>
      <c r="C508" s="81" t="s">
        <v>4</v>
      </c>
      <c r="D508" s="82">
        <v>5000</v>
      </c>
      <c r="E508" s="82">
        <v>1250</v>
      </c>
      <c r="F508" s="81" t="s">
        <v>158</v>
      </c>
      <c r="G508" s="83">
        <v>44518</v>
      </c>
    </row>
    <row r="509" spans="1:7" ht="14.25" customHeight="1" x14ac:dyDescent="0.3">
      <c r="A509" s="81" t="s">
        <v>580</v>
      </c>
      <c r="B509" s="81" t="s">
        <v>14</v>
      </c>
      <c r="C509" s="81" t="s">
        <v>3</v>
      </c>
      <c r="D509" s="82">
        <v>5000</v>
      </c>
      <c r="E509" s="82">
        <v>1250</v>
      </c>
      <c r="F509" s="81" t="s">
        <v>170</v>
      </c>
      <c r="G509" s="83">
        <v>44124</v>
      </c>
    </row>
    <row r="510" spans="1:7" ht="14.25" customHeight="1" x14ac:dyDescent="0.3">
      <c r="A510" s="81" t="s">
        <v>581</v>
      </c>
      <c r="B510" s="81" t="s">
        <v>14</v>
      </c>
      <c r="C510" s="81" t="s">
        <v>3</v>
      </c>
      <c r="D510" s="82">
        <v>10000</v>
      </c>
      <c r="E510" s="82">
        <v>2500</v>
      </c>
      <c r="F510" s="81" t="s">
        <v>157</v>
      </c>
      <c r="G510" s="83">
        <v>44127</v>
      </c>
    </row>
    <row r="511" spans="1:7" ht="14.25" customHeight="1" x14ac:dyDescent="0.3">
      <c r="A511" s="81" t="s">
        <v>582</v>
      </c>
      <c r="B511" s="81" t="s">
        <v>14</v>
      </c>
      <c r="C511" s="81" t="s">
        <v>4</v>
      </c>
      <c r="D511" s="82">
        <v>5000</v>
      </c>
      <c r="E511" s="82">
        <v>1250</v>
      </c>
      <c r="F511" s="81" t="s">
        <v>178</v>
      </c>
      <c r="G511" s="83">
        <v>44925</v>
      </c>
    </row>
    <row r="512" spans="1:7" ht="14.25" customHeight="1" x14ac:dyDescent="0.3">
      <c r="A512" s="81" t="s">
        <v>411</v>
      </c>
      <c r="B512" s="81" t="s">
        <v>14</v>
      </c>
      <c r="C512" s="81" t="s">
        <v>3</v>
      </c>
      <c r="D512" s="82">
        <v>5000</v>
      </c>
      <c r="E512" s="81">
        <v>500</v>
      </c>
      <c r="F512" s="81" t="s">
        <v>178</v>
      </c>
      <c r="G512" s="83">
        <v>45838</v>
      </c>
    </row>
    <row r="513" spans="1:7" ht="14.25" customHeight="1" x14ac:dyDescent="0.3">
      <c r="A513" s="81" t="s">
        <v>583</v>
      </c>
      <c r="B513" s="81" t="s">
        <v>10</v>
      </c>
      <c r="C513" s="81" t="s">
        <v>4</v>
      </c>
      <c r="D513" s="81"/>
      <c r="E513" s="84">
        <v>5000</v>
      </c>
      <c r="F513" s="81" t="s">
        <v>155</v>
      </c>
      <c r="G513" s="83"/>
    </row>
    <row r="514" spans="1:7" ht="14.25" customHeight="1" x14ac:dyDescent="0.3">
      <c r="A514" s="81" t="s">
        <v>584</v>
      </c>
      <c r="B514" s="81" t="s">
        <v>14</v>
      </c>
      <c r="C514" s="81" t="s">
        <v>3</v>
      </c>
      <c r="D514" s="84">
        <v>1000</v>
      </c>
      <c r="E514" s="84">
        <v>1000</v>
      </c>
      <c r="F514" s="81" t="s">
        <v>158</v>
      </c>
      <c r="G514" s="83"/>
    </row>
    <row r="515" spans="1:7" ht="14.25" customHeight="1" x14ac:dyDescent="0.3">
      <c r="A515" s="81" t="s">
        <v>585</v>
      </c>
      <c r="B515" s="81" t="s">
        <v>14</v>
      </c>
      <c r="C515" s="81" t="s">
        <v>4</v>
      </c>
      <c r="D515" s="82">
        <v>25000</v>
      </c>
      <c r="E515" s="82">
        <v>2500</v>
      </c>
      <c r="F515" s="81" t="s">
        <v>178</v>
      </c>
      <c r="G515" s="83"/>
    </row>
    <row r="516" spans="1:7" ht="14.25" customHeight="1" x14ac:dyDescent="0.3">
      <c r="A516" s="81" t="s">
        <v>586</v>
      </c>
      <c r="B516" s="81" t="s">
        <v>14</v>
      </c>
      <c r="C516" s="81" t="s">
        <v>4</v>
      </c>
      <c r="D516" s="81">
        <v>166000</v>
      </c>
      <c r="E516" s="81">
        <v>8000</v>
      </c>
      <c r="F516" s="81" t="s">
        <v>158</v>
      </c>
      <c r="G516" s="83">
        <v>43850</v>
      </c>
    </row>
    <row r="517" spans="1:7" ht="14.25" customHeight="1" x14ac:dyDescent="0.3">
      <c r="A517" s="81" t="s">
        <v>587</v>
      </c>
      <c r="B517" s="81" t="s">
        <v>14</v>
      </c>
      <c r="C517" s="81" t="s">
        <v>3</v>
      </c>
      <c r="D517" s="82">
        <v>5000</v>
      </c>
      <c r="E517" s="82">
        <v>1250</v>
      </c>
      <c r="F517" s="81" t="s">
        <v>178</v>
      </c>
      <c r="G517" s="83">
        <v>43978</v>
      </c>
    </row>
    <row r="518" spans="1:7" ht="14.25" customHeight="1" x14ac:dyDescent="0.3">
      <c r="A518" s="81" t="s">
        <v>586</v>
      </c>
      <c r="B518" s="81" t="s">
        <v>14</v>
      </c>
      <c r="C518" s="81" t="s">
        <v>3</v>
      </c>
      <c r="D518" s="82">
        <v>5000</v>
      </c>
      <c r="E518" s="82">
        <v>1250</v>
      </c>
      <c r="F518" s="81" t="s">
        <v>158</v>
      </c>
      <c r="G518" s="83">
        <v>44005</v>
      </c>
    </row>
    <row r="519" spans="1:7" ht="14.25" customHeight="1" x14ac:dyDescent="0.3">
      <c r="A519" s="81" t="s">
        <v>588</v>
      </c>
      <c r="B519" s="81" t="s">
        <v>14</v>
      </c>
      <c r="C519" s="81" t="s">
        <v>4</v>
      </c>
      <c r="D519" s="82">
        <v>5000</v>
      </c>
      <c r="E519" s="81">
        <v>500</v>
      </c>
      <c r="F519" s="81" t="s">
        <v>178</v>
      </c>
      <c r="G519" s="83">
        <v>46203</v>
      </c>
    </row>
    <row r="520" spans="1:7" ht="14.25" customHeight="1" x14ac:dyDescent="0.3">
      <c r="A520" s="81" t="s">
        <v>589</v>
      </c>
      <c r="B520" s="81" t="s">
        <v>14</v>
      </c>
      <c r="C520" s="81" t="s">
        <v>3</v>
      </c>
      <c r="D520" s="82">
        <v>5000</v>
      </c>
      <c r="E520" s="82">
        <v>1250</v>
      </c>
      <c r="F520" s="81" t="s">
        <v>158</v>
      </c>
      <c r="G520" s="83">
        <v>44144</v>
      </c>
    </row>
    <row r="521" spans="1:7" ht="14.25" customHeight="1" x14ac:dyDescent="0.3">
      <c r="A521" s="81" t="s">
        <v>590</v>
      </c>
      <c r="B521" s="81" t="s">
        <v>14</v>
      </c>
      <c r="C521" s="81" t="s">
        <v>8</v>
      </c>
      <c r="D521" s="81"/>
      <c r="E521" s="81">
        <v>3000</v>
      </c>
      <c r="F521" s="81" t="s">
        <v>157</v>
      </c>
      <c r="G521" s="83"/>
    </row>
    <row r="522" spans="1:7" ht="14.25" customHeight="1" x14ac:dyDescent="0.3">
      <c r="A522" s="81" t="s">
        <v>591</v>
      </c>
      <c r="B522" s="81" t="s">
        <v>14</v>
      </c>
      <c r="C522" s="81" t="s">
        <v>4</v>
      </c>
      <c r="D522" s="82">
        <v>25000</v>
      </c>
      <c r="E522" s="82">
        <v>1250</v>
      </c>
      <c r="F522" s="81" t="s">
        <v>158</v>
      </c>
      <c r="G522" s="83">
        <v>45716</v>
      </c>
    </row>
    <row r="523" spans="1:7" ht="14.25" customHeight="1" x14ac:dyDescent="0.3">
      <c r="A523" s="81" t="s">
        <v>592</v>
      </c>
      <c r="B523" s="81" t="s">
        <v>14</v>
      </c>
      <c r="C523" s="81" t="s">
        <v>4</v>
      </c>
      <c r="D523" s="82">
        <v>5000</v>
      </c>
      <c r="E523" s="82">
        <v>2500</v>
      </c>
      <c r="F523" s="81" t="s">
        <v>178</v>
      </c>
      <c r="G523" s="83">
        <v>45809</v>
      </c>
    </row>
    <row r="524" spans="1:7" ht="14.25" customHeight="1" x14ac:dyDescent="0.3">
      <c r="A524" s="81" t="s">
        <v>593</v>
      </c>
      <c r="B524" s="81" t="s">
        <v>14</v>
      </c>
      <c r="C524" s="81" t="s">
        <v>3</v>
      </c>
      <c r="D524" s="82">
        <v>25000</v>
      </c>
      <c r="E524" s="82">
        <v>2500</v>
      </c>
      <c r="F524" s="81" t="s">
        <v>178</v>
      </c>
      <c r="G524" s="83">
        <v>45838</v>
      </c>
    </row>
    <row r="525" spans="1:7" ht="14.25" customHeight="1" x14ac:dyDescent="0.3">
      <c r="A525" s="81" t="s">
        <v>594</v>
      </c>
      <c r="B525" s="81" t="s">
        <v>14</v>
      </c>
      <c r="C525" s="81" t="s">
        <v>8</v>
      </c>
      <c r="D525" s="82">
        <v>50000</v>
      </c>
      <c r="E525" s="82">
        <v>1000</v>
      </c>
      <c r="F525" s="81" t="s">
        <v>178</v>
      </c>
      <c r="G525" s="83">
        <v>45838</v>
      </c>
    </row>
    <row r="526" spans="1:7" ht="14.25" customHeight="1" x14ac:dyDescent="0.3">
      <c r="A526" s="81" t="s">
        <v>595</v>
      </c>
      <c r="B526" s="81" t="s">
        <v>14</v>
      </c>
      <c r="C526" s="81" t="s">
        <v>4</v>
      </c>
      <c r="D526" s="82">
        <v>5000</v>
      </c>
      <c r="E526" s="82">
        <v>1250</v>
      </c>
      <c r="F526" s="81" t="s">
        <v>157</v>
      </c>
      <c r="G526" s="83">
        <v>44126</v>
      </c>
    </row>
    <row r="527" spans="1:7" ht="14.25" customHeight="1" x14ac:dyDescent="0.3">
      <c r="A527" s="81" t="s">
        <v>596</v>
      </c>
      <c r="B527" s="81" t="s">
        <v>14</v>
      </c>
      <c r="C527" s="81" t="s">
        <v>8</v>
      </c>
      <c r="D527" s="82">
        <v>12000</v>
      </c>
      <c r="E527" s="82">
        <v>6000</v>
      </c>
      <c r="F527" s="81" t="s">
        <v>157</v>
      </c>
      <c r="G527" s="83">
        <v>45838</v>
      </c>
    </row>
    <row r="528" spans="1:7" ht="14.25" customHeight="1" x14ac:dyDescent="0.3">
      <c r="A528" s="81" t="s">
        <v>596</v>
      </c>
      <c r="B528" s="81" t="s">
        <v>14</v>
      </c>
      <c r="C528" s="81" t="s">
        <v>8</v>
      </c>
      <c r="D528" s="82">
        <v>3335</v>
      </c>
      <c r="E528" s="82">
        <v>3335</v>
      </c>
      <c r="F528" s="81" t="s">
        <v>157</v>
      </c>
      <c r="G528" s="83">
        <v>45570</v>
      </c>
    </row>
    <row r="529" spans="1:7" ht="14.25" customHeight="1" x14ac:dyDescent="0.3">
      <c r="A529" s="81" t="s">
        <v>596</v>
      </c>
      <c r="B529" s="81" t="s">
        <v>14</v>
      </c>
      <c r="C529" s="81" t="s">
        <v>8</v>
      </c>
      <c r="D529" s="82">
        <v>6000</v>
      </c>
      <c r="E529" s="82">
        <v>6000</v>
      </c>
      <c r="F529" s="81" t="s">
        <v>157</v>
      </c>
      <c r="G529" s="83"/>
    </row>
    <row r="530" spans="1:7" ht="14.25" customHeight="1" x14ac:dyDescent="0.3">
      <c r="A530" s="81" t="s">
        <v>597</v>
      </c>
      <c r="B530" s="81" t="s">
        <v>14</v>
      </c>
      <c r="C530" s="81" t="s">
        <v>8</v>
      </c>
      <c r="D530" s="82">
        <v>3135</v>
      </c>
      <c r="E530" s="82">
        <v>3135</v>
      </c>
      <c r="F530" s="81" t="s">
        <v>158</v>
      </c>
      <c r="G530" s="83">
        <v>45570</v>
      </c>
    </row>
    <row r="531" spans="1:7" ht="14.25" customHeight="1" x14ac:dyDescent="0.3">
      <c r="A531" s="81" t="s">
        <v>598</v>
      </c>
      <c r="B531" s="81"/>
      <c r="C531" s="81" t="s">
        <v>4</v>
      </c>
      <c r="D531" s="82">
        <v>5000</v>
      </c>
      <c r="E531" s="82">
        <v>1250</v>
      </c>
      <c r="F531" s="81" t="s">
        <v>158</v>
      </c>
      <c r="G531" s="83">
        <v>44592</v>
      </c>
    </row>
    <row r="532" spans="1:7" ht="14.25" customHeight="1" x14ac:dyDescent="0.3">
      <c r="A532" s="81" t="s">
        <v>599</v>
      </c>
      <c r="B532" s="81" t="s">
        <v>14</v>
      </c>
      <c r="C532" s="81" t="s">
        <v>4</v>
      </c>
      <c r="D532" s="82">
        <v>5000</v>
      </c>
      <c r="E532" s="82">
        <v>1250</v>
      </c>
      <c r="F532" s="81" t="s">
        <v>170</v>
      </c>
      <c r="G532" s="83">
        <v>45000</v>
      </c>
    </row>
    <row r="533" spans="1:7" ht="14.25" customHeight="1" x14ac:dyDescent="0.3">
      <c r="A533" s="81" t="s">
        <v>599</v>
      </c>
      <c r="B533" s="81" t="s">
        <v>15</v>
      </c>
      <c r="C533" s="81" t="s">
        <v>3</v>
      </c>
      <c r="D533" s="81">
        <v>1000000</v>
      </c>
      <c r="E533" s="82">
        <v>50000</v>
      </c>
      <c r="F533" s="81" t="s">
        <v>157</v>
      </c>
      <c r="G533" s="83">
        <v>45471</v>
      </c>
    </row>
    <row r="534" spans="1:7" ht="14.25" customHeight="1" x14ac:dyDescent="0.3">
      <c r="A534" s="81" t="s">
        <v>600</v>
      </c>
      <c r="B534" s="81" t="s">
        <v>14</v>
      </c>
      <c r="C534" s="81" t="s">
        <v>4</v>
      </c>
      <c r="D534" s="82">
        <v>5000</v>
      </c>
      <c r="E534" s="82">
        <v>1250</v>
      </c>
      <c r="F534" s="81" t="s">
        <v>178</v>
      </c>
      <c r="G534" s="83">
        <v>44091</v>
      </c>
    </row>
    <row r="535" spans="1:7" ht="14.25" customHeight="1" x14ac:dyDescent="0.3">
      <c r="A535" s="81" t="s">
        <v>601</v>
      </c>
      <c r="B535" s="81" t="s">
        <v>14</v>
      </c>
      <c r="C535" s="81" t="s">
        <v>3</v>
      </c>
      <c r="D535" s="82">
        <v>5000</v>
      </c>
      <c r="E535" s="82">
        <v>1250</v>
      </c>
      <c r="F535" s="81" t="s">
        <v>178</v>
      </c>
      <c r="G535" s="83">
        <v>44133</v>
      </c>
    </row>
    <row r="536" spans="1:7" ht="14.25" customHeight="1" x14ac:dyDescent="0.3">
      <c r="A536" s="81" t="s">
        <v>602</v>
      </c>
      <c r="B536" s="81" t="s">
        <v>14</v>
      </c>
      <c r="C536" s="81" t="s">
        <v>4</v>
      </c>
      <c r="D536" s="82">
        <v>5000</v>
      </c>
      <c r="E536" s="81">
        <v>500</v>
      </c>
      <c r="F536" s="81" t="s">
        <v>158</v>
      </c>
      <c r="G536" s="83">
        <v>45412</v>
      </c>
    </row>
    <row r="537" spans="1:7" ht="14.25" customHeight="1" x14ac:dyDescent="0.3">
      <c r="A537" s="81" t="s">
        <v>603</v>
      </c>
      <c r="B537" s="81" t="s">
        <v>14</v>
      </c>
      <c r="C537" s="81" t="s">
        <v>3</v>
      </c>
      <c r="D537" s="82">
        <v>20000</v>
      </c>
      <c r="E537" s="82">
        <v>5000</v>
      </c>
      <c r="F537" s="81" t="s">
        <v>178</v>
      </c>
      <c r="G537" s="83">
        <v>44096</v>
      </c>
    </row>
    <row r="538" spans="1:7" ht="14.25" customHeight="1" x14ac:dyDescent="0.3">
      <c r="A538" s="81" t="s">
        <v>604</v>
      </c>
      <c r="B538" s="81" t="s">
        <v>14</v>
      </c>
      <c r="C538" s="81" t="s">
        <v>8</v>
      </c>
      <c r="D538" s="81"/>
      <c r="E538" s="81">
        <v>5285.72</v>
      </c>
      <c r="F538" s="81" t="s">
        <v>157</v>
      </c>
      <c r="G538" s="83">
        <v>45776</v>
      </c>
    </row>
    <row r="539" spans="1:7" ht="14.25" customHeight="1" x14ac:dyDescent="0.3">
      <c r="A539" s="81" t="s">
        <v>604</v>
      </c>
      <c r="B539" s="81" t="s">
        <v>14</v>
      </c>
      <c r="C539" s="81" t="s">
        <v>8</v>
      </c>
      <c r="D539" s="82">
        <v>15000</v>
      </c>
      <c r="E539" s="82">
        <v>7000</v>
      </c>
      <c r="F539" s="81" t="s">
        <v>157</v>
      </c>
      <c r="G539" s="83">
        <v>45716</v>
      </c>
    </row>
    <row r="540" spans="1:7" ht="14.25" customHeight="1" x14ac:dyDescent="0.3">
      <c r="A540" s="81" t="s">
        <v>605</v>
      </c>
      <c r="B540" s="81" t="s">
        <v>14</v>
      </c>
      <c r="C540" s="81" t="s">
        <v>3</v>
      </c>
      <c r="D540" s="82">
        <v>5000</v>
      </c>
      <c r="E540" s="82">
        <v>1250</v>
      </c>
      <c r="F540" s="81" t="s">
        <v>178</v>
      </c>
      <c r="G540" s="83">
        <v>44592</v>
      </c>
    </row>
    <row r="541" spans="1:7" ht="14.25" customHeight="1" x14ac:dyDescent="0.3">
      <c r="A541" s="81" t="s">
        <v>606</v>
      </c>
      <c r="B541" s="81" t="s">
        <v>14</v>
      </c>
      <c r="C541" s="81" t="s">
        <v>3</v>
      </c>
      <c r="D541" s="82">
        <v>5000</v>
      </c>
      <c r="E541" s="82">
        <v>1250</v>
      </c>
      <c r="F541" s="81" t="s">
        <v>178</v>
      </c>
      <c r="G541" s="83">
        <v>44561</v>
      </c>
    </row>
    <row r="542" spans="1:7" ht="14.25" customHeight="1" x14ac:dyDescent="0.3">
      <c r="A542" s="81" t="s">
        <v>607</v>
      </c>
      <c r="B542" s="81" t="s">
        <v>14</v>
      </c>
      <c r="C542" s="81" t="s">
        <v>3</v>
      </c>
      <c r="D542" s="82">
        <v>5000</v>
      </c>
      <c r="E542" s="82">
        <v>1250</v>
      </c>
      <c r="F542" s="81" t="s">
        <v>157</v>
      </c>
      <c r="G542" s="83">
        <v>43951</v>
      </c>
    </row>
    <row r="543" spans="1:7" ht="14.25" customHeight="1" x14ac:dyDescent="0.3">
      <c r="A543" s="81" t="s">
        <v>608</v>
      </c>
      <c r="B543" s="81"/>
      <c r="C543" s="81"/>
      <c r="D543" s="81"/>
      <c r="E543" s="81"/>
      <c r="F543" s="81"/>
      <c r="G543" s="83"/>
    </row>
    <row r="544" spans="1:7" ht="14.25" customHeight="1" x14ac:dyDescent="0.3">
      <c r="A544" s="81" t="s">
        <v>609</v>
      </c>
      <c r="B544" s="81" t="s">
        <v>14</v>
      </c>
      <c r="C544" s="81" t="s">
        <v>8</v>
      </c>
      <c r="D544" s="81"/>
      <c r="E544" s="81">
        <v>20000</v>
      </c>
      <c r="F544" s="81" t="s">
        <v>157</v>
      </c>
      <c r="G544" s="83">
        <v>45754</v>
      </c>
    </row>
    <row r="545" spans="1:7" ht="14.25" customHeight="1" x14ac:dyDescent="0.3">
      <c r="A545" s="81" t="s">
        <v>610</v>
      </c>
      <c r="B545" s="81" t="s">
        <v>14</v>
      </c>
      <c r="C545" s="81" t="s">
        <v>3</v>
      </c>
      <c r="D545" s="82">
        <v>5000</v>
      </c>
      <c r="E545" s="82">
        <v>1250</v>
      </c>
      <c r="F545" s="81" t="s">
        <v>158</v>
      </c>
      <c r="G545" s="83">
        <v>44007</v>
      </c>
    </row>
    <row r="546" spans="1:7" ht="14.25" customHeight="1" x14ac:dyDescent="0.3">
      <c r="A546" s="81" t="s">
        <v>611</v>
      </c>
      <c r="B546" s="81" t="s">
        <v>14</v>
      </c>
      <c r="C546" s="81" t="s">
        <v>4</v>
      </c>
      <c r="D546" s="81">
        <v>23000</v>
      </c>
      <c r="E546" s="81">
        <v>1100</v>
      </c>
      <c r="F546" s="81" t="s">
        <v>158</v>
      </c>
      <c r="G546" s="83"/>
    </row>
    <row r="547" spans="1:7" ht="14.25" customHeight="1" x14ac:dyDescent="0.3">
      <c r="A547" s="81" t="s">
        <v>612</v>
      </c>
      <c r="B547" s="81" t="s">
        <v>14</v>
      </c>
      <c r="C547" s="81" t="s">
        <v>4</v>
      </c>
      <c r="D547" s="82">
        <v>12470</v>
      </c>
      <c r="E547" s="82">
        <v>12470</v>
      </c>
      <c r="F547" s="81" t="s">
        <v>157</v>
      </c>
      <c r="G547" s="83">
        <v>44842</v>
      </c>
    </row>
    <row r="548" spans="1:7" ht="14.25" customHeight="1" x14ac:dyDescent="0.3">
      <c r="A548" s="81" t="s">
        <v>613</v>
      </c>
      <c r="B548" s="81" t="s">
        <v>14</v>
      </c>
      <c r="C548" s="81" t="s">
        <v>4</v>
      </c>
      <c r="D548" s="81">
        <v>118000</v>
      </c>
      <c r="E548" s="81">
        <v>5900</v>
      </c>
      <c r="F548" s="81" t="s">
        <v>158</v>
      </c>
      <c r="G548" s="83"/>
    </row>
    <row r="549" spans="1:7" ht="14.25" customHeight="1" x14ac:dyDescent="0.3">
      <c r="A549" s="81" t="s">
        <v>614</v>
      </c>
      <c r="B549" s="81"/>
      <c r="C549" s="81"/>
      <c r="D549" s="81"/>
      <c r="E549" s="81"/>
      <c r="F549" s="81"/>
      <c r="G549" s="83"/>
    </row>
    <row r="550" spans="1:7" ht="14.25" customHeight="1" x14ac:dyDescent="0.3">
      <c r="A550" s="81" t="s">
        <v>615</v>
      </c>
      <c r="B550" s="81" t="s">
        <v>14</v>
      </c>
      <c r="C550" s="81" t="s">
        <v>8</v>
      </c>
      <c r="D550" s="82">
        <v>5000</v>
      </c>
      <c r="E550" s="82">
        <v>5000</v>
      </c>
      <c r="F550" s="81" t="s">
        <v>157</v>
      </c>
      <c r="G550" s="83">
        <v>45716</v>
      </c>
    </row>
    <row r="551" spans="1:7" ht="14.25" customHeight="1" x14ac:dyDescent="0.3">
      <c r="A551" s="81" t="s">
        <v>616</v>
      </c>
      <c r="B551" s="81" t="s">
        <v>14</v>
      </c>
      <c r="C551" s="81" t="s">
        <v>8</v>
      </c>
      <c r="D551" s="82">
        <v>2100</v>
      </c>
      <c r="E551" s="82">
        <v>2100</v>
      </c>
      <c r="F551" s="81" t="s">
        <v>158</v>
      </c>
      <c r="G551" s="83">
        <v>45570</v>
      </c>
    </row>
    <row r="552" spans="1:7" ht="14.25" customHeight="1" x14ac:dyDescent="0.3">
      <c r="A552" s="81" t="s">
        <v>616</v>
      </c>
      <c r="B552" s="81" t="s">
        <v>14</v>
      </c>
      <c r="C552" s="81" t="s">
        <v>8</v>
      </c>
      <c r="D552" s="82">
        <v>25000</v>
      </c>
      <c r="E552" s="82">
        <v>25000</v>
      </c>
      <c r="F552" s="81" t="s">
        <v>158</v>
      </c>
      <c r="G552" s="83">
        <v>45596</v>
      </c>
    </row>
    <row r="553" spans="1:7" ht="14.25" customHeight="1" x14ac:dyDescent="0.3">
      <c r="A553" s="81" t="s">
        <v>617</v>
      </c>
      <c r="B553" s="81" t="s">
        <v>14</v>
      </c>
      <c r="C553" s="81" t="s">
        <v>3</v>
      </c>
      <c r="D553" s="82">
        <v>10000</v>
      </c>
      <c r="E553" s="82">
        <v>2500</v>
      </c>
      <c r="F553" s="81" t="s">
        <v>157</v>
      </c>
      <c r="G553" s="83">
        <v>44125</v>
      </c>
    </row>
    <row r="554" spans="1:7" ht="14.25" customHeight="1" x14ac:dyDescent="0.3">
      <c r="A554" s="81" t="s">
        <v>618</v>
      </c>
      <c r="B554" s="81" t="s">
        <v>14</v>
      </c>
      <c r="C554" s="81" t="s">
        <v>4</v>
      </c>
      <c r="D554" s="81">
        <v>2500</v>
      </c>
      <c r="E554" s="81">
        <v>250</v>
      </c>
      <c r="F554" s="81" t="s">
        <v>157</v>
      </c>
      <c r="G554" s="83">
        <v>45838</v>
      </c>
    </row>
    <row r="555" spans="1:7" ht="14.25" customHeight="1" x14ac:dyDescent="0.3">
      <c r="A555" s="81" t="s">
        <v>619</v>
      </c>
      <c r="B555" s="81" t="s">
        <v>14</v>
      </c>
      <c r="C555" s="81" t="s">
        <v>4</v>
      </c>
      <c r="D555" s="82">
        <v>15000</v>
      </c>
      <c r="E555" s="81">
        <v>500</v>
      </c>
      <c r="F555" s="81" t="s">
        <v>170</v>
      </c>
      <c r="G555" s="83">
        <v>45596</v>
      </c>
    </row>
    <row r="556" spans="1:7" ht="14.25" customHeight="1" x14ac:dyDescent="0.3">
      <c r="A556" s="81" t="s">
        <v>620</v>
      </c>
      <c r="B556" s="81" t="s">
        <v>14</v>
      </c>
      <c r="C556" s="81" t="s">
        <v>3</v>
      </c>
      <c r="D556" s="82">
        <v>5000</v>
      </c>
      <c r="E556" s="82">
        <v>1250</v>
      </c>
      <c r="F556" s="81" t="s">
        <v>178</v>
      </c>
      <c r="G556" s="83">
        <v>44124</v>
      </c>
    </row>
    <row r="557" spans="1:7" ht="14.25" customHeight="1" x14ac:dyDescent="0.3">
      <c r="A557" s="81" t="s">
        <v>621</v>
      </c>
      <c r="B557" s="81" t="s">
        <v>14</v>
      </c>
      <c r="C557" s="81"/>
      <c r="D557" s="81"/>
      <c r="E557" s="81"/>
      <c r="F557" s="81" t="s">
        <v>178</v>
      </c>
      <c r="G557" s="83"/>
    </row>
    <row r="558" spans="1:7" ht="14.25" customHeight="1" x14ac:dyDescent="0.3">
      <c r="A558" s="81" t="s">
        <v>510</v>
      </c>
      <c r="B558" s="81" t="s">
        <v>14</v>
      </c>
      <c r="C558" s="81" t="s">
        <v>3</v>
      </c>
      <c r="D558" s="82">
        <v>20000</v>
      </c>
      <c r="E558" s="82">
        <v>2000</v>
      </c>
      <c r="F558" s="81" t="s">
        <v>178</v>
      </c>
      <c r="G558" s="83">
        <v>45838</v>
      </c>
    </row>
    <row r="559" spans="1:7" ht="14.25" customHeight="1" x14ac:dyDescent="0.3">
      <c r="A559" s="81" t="s">
        <v>622</v>
      </c>
      <c r="B559" s="81" t="s">
        <v>14</v>
      </c>
      <c r="C559" s="81" t="s">
        <v>4</v>
      </c>
      <c r="D559" s="82">
        <v>5000</v>
      </c>
      <c r="E559" s="81">
        <v>500</v>
      </c>
      <c r="F559" s="81" t="s">
        <v>178</v>
      </c>
      <c r="G559" s="83">
        <v>45961</v>
      </c>
    </row>
    <row r="560" spans="1:7" ht="14.25" customHeight="1" x14ac:dyDescent="0.3">
      <c r="A560" s="81" t="s">
        <v>623</v>
      </c>
      <c r="B560" s="81" t="s">
        <v>14</v>
      </c>
      <c r="C560" s="81" t="s">
        <v>4</v>
      </c>
      <c r="D560" s="82">
        <v>10000</v>
      </c>
      <c r="E560" s="82">
        <v>1000</v>
      </c>
      <c r="F560" s="81" t="s">
        <v>178</v>
      </c>
      <c r="G560" s="83">
        <v>45838</v>
      </c>
    </row>
    <row r="561" spans="1:7" ht="14.25" customHeight="1" x14ac:dyDescent="0.3">
      <c r="A561" s="81" t="s">
        <v>624</v>
      </c>
      <c r="B561" s="81" t="s">
        <v>15</v>
      </c>
      <c r="C561" s="81" t="s">
        <v>8</v>
      </c>
      <c r="D561" s="81">
        <v>1</v>
      </c>
      <c r="E561" s="81">
        <v>1</v>
      </c>
      <c r="F561" s="81" t="s">
        <v>170</v>
      </c>
      <c r="G561" s="83">
        <v>49349</v>
      </c>
    </row>
    <row r="562" spans="1:7" ht="14.25" customHeight="1" x14ac:dyDescent="0.3">
      <c r="A562" s="81" t="s">
        <v>625</v>
      </c>
      <c r="B562" s="81" t="s">
        <v>14</v>
      </c>
      <c r="C562" s="81" t="s">
        <v>4</v>
      </c>
      <c r="D562" s="81">
        <v>5000</v>
      </c>
      <c r="E562" s="81">
        <v>2500</v>
      </c>
      <c r="F562" s="81" t="s">
        <v>158</v>
      </c>
      <c r="G562" s="83">
        <v>45838</v>
      </c>
    </row>
    <row r="563" spans="1:7" ht="14.25" customHeight="1" x14ac:dyDescent="0.3">
      <c r="A563" s="81" t="s">
        <v>626</v>
      </c>
      <c r="B563" s="81" t="s">
        <v>14</v>
      </c>
      <c r="C563" s="81" t="s">
        <v>8</v>
      </c>
      <c r="D563" s="82">
        <v>4000</v>
      </c>
      <c r="E563" s="82">
        <v>4000</v>
      </c>
      <c r="F563" s="81" t="s">
        <v>157</v>
      </c>
      <c r="G563" s="83"/>
    </row>
    <row r="564" spans="1:7" ht="14.25" customHeight="1" x14ac:dyDescent="0.3">
      <c r="A564" s="81" t="s">
        <v>627</v>
      </c>
      <c r="B564" s="81" t="s">
        <v>14</v>
      </c>
      <c r="C564" s="81" t="s">
        <v>3</v>
      </c>
      <c r="D564" s="82">
        <v>5000</v>
      </c>
      <c r="E564" s="82">
        <v>1250</v>
      </c>
      <c r="F564" s="81" t="s">
        <v>178</v>
      </c>
      <c r="G564" s="83">
        <v>43976</v>
      </c>
    </row>
    <row r="565" spans="1:7" ht="14.25" customHeight="1" x14ac:dyDescent="0.3">
      <c r="A565" s="81" t="s">
        <v>628</v>
      </c>
      <c r="B565" s="81" t="s">
        <v>14</v>
      </c>
      <c r="C565" s="81" t="s">
        <v>4</v>
      </c>
      <c r="D565" s="81">
        <v>5000</v>
      </c>
      <c r="E565" s="84">
        <v>2500</v>
      </c>
      <c r="F565" s="81" t="s">
        <v>158</v>
      </c>
      <c r="G565" s="83"/>
    </row>
    <row r="566" spans="1:7" ht="14.25" customHeight="1" x14ac:dyDescent="0.3">
      <c r="A566" s="81" t="s">
        <v>629</v>
      </c>
      <c r="B566" s="81" t="s">
        <v>14</v>
      </c>
      <c r="C566" s="81" t="s">
        <v>4</v>
      </c>
      <c r="D566" s="82">
        <v>5000</v>
      </c>
      <c r="E566" s="81">
        <v>500</v>
      </c>
      <c r="F566" s="81" t="s">
        <v>178</v>
      </c>
      <c r="G566" s="83">
        <v>46022</v>
      </c>
    </row>
    <row r="567" spans="1:7" ht="14.25" customHeight="1" x14ac:dyDescent="0.3">
      <c r="A567" s="81" t="s">
        <v>630</v>
      </c>
      <c r="B567" s="81" t="s">
        <v>14</v>
      </c>
      <c r="C567" s="81" t="s">
        <v>3</v>
      </c>
      <c r="D567" s="82">
        <v>5000</v>
      </c>
      <c r="E567" s="81">
        <v>250</v>
      </c>
      <c r="F567" s="81" t="s">
        <v>178</v>
      </c>
      <c r="G567" s="83">
        <v>44196</v>
      </c>
    </row>
    <row r="568" spans="1:7" ht="14.25" customHeight="1" x14ac:dyDescent="0.3">
      <c r="A568" s="81" t="s">
        <v>631</v>
      </c>
      <c r="B568" s="81" t="s">
        <v>14</v>
      </c>
      <c r="C568" s="81" t="s">
        <v>8</v>
      </c>
      <c r="D568" s="82">
        <v>15000</v>
      </c>
      <c r="E568" s="82">
        <v>15000</v>
      </c>
      <c r="F568" s="81" t="s">
        <v>157</v>
      </c>
      <c r="G568" s="83">
        <v>45554</v>
      </c>
    </row>
    <row r="569" spans="1:7" ht="14.25" customHeight="1" x14ac:dyDescent="0.3">
      <c r="A569" s="81" t="s">
        <v>631</v>
      </c>
      <c r="B569" s="81" t="s">
        <v>15</v>
      </c>
      <c r="C569" s="81" t="s">
        <v>8</v>
      </c>
      <c r="D569" s="81">
        <v>1000000</v>
      </c>
      <c r="E569" s="81">
        <v>1</v>
      </c>
      <c r="F569" s="81" t="s">
        <v>157</v>
      </c>
      <c r="G569" s="83">
        <v>57462</v>
      </c>
    </row>
    <row r="570" spans="1:7" ht="14.25" customHeight="1" x14ac:dyDescent="0.3">
      <c r="A570" s="81" t="s">
        <v>632</v>
      </c>
      <c r="B570" s="81" t="s">
        <v>14</v>
      </c>
      <c r="C570" s="81" t="s">
        <v>3</v>
      </c>
      <c r="D570" s="82">
        <v>5000</v>
      </c>
      <c r="E570" s="82">
        <v>1250</v>
      </c>
      <c r="F570" s="81" t="s">
        <v>157</v>
      </c>
      <c r="G570" s="83">
        <v>44091</v>
      </c>
    </row>
    <row r="571" spans="1:7" ht="14.25" customHeight="1" x14ac:dyDescent="0.3">
      <c r="A571" s="81" t="s">
        <v>633</v>
      </c>
      <c r="B571" s="81" t="s">
        <v>14</v>
      </c>
      <c r="C571" s="81" t="s">
        <v>4</v>
      </c>
      <c r="D571" s="81">
        <v>30000</v>
      </c>
      <c r="E571" s="81">
        <v>2500</v>
      </c>
      <c r="F571" s="81" t="s">
        <v>158</v>
      </c>
      <c r="G571" s="83">
        <v>45838</v>
      </c>
    </row>
    <row r="572" spans="1:7" ht="14.25" customHeight="1" x14ac:dyDescent="0.3">
      <c r="A572" s="81" t="s">
        <v>634</v>
      </c>
      <c r="B572" s="81" t="s">
        <v>14</v>
      </c>
      <c r="C572" s="81" t="s">
        <v>4</v>
      </c>
      <c r="D572" s="82">
        <v>5000</v>
      </c>
      <c r="E572" s="82">
        <v>1250</v>
      </c>
      <c r="F572" s="81" t="s">
        <v>178</v>
      </c>
      <c r="G572" s="83">
        <v>44561</v>
      </c>
    </row>
    <row r="573" spans="1:7" ht="14.25" customHeight="1" x14ac:dyDescent="0.3">
      <c r="A573" s="81" t="s">
        <v>635</v>
      </c>
      <c r="B573" s="81" t="s">
        <v>14</v>
      </c>
      <c r="C573" s="81" t="s">
        <v>3</v>
      </c>
      <c r="D573" s="82">
        <v>10000</v>
      </c>
      <c r="E573" s="82">
        <v>2500</v>
      </c>
      <c r="F573" s="81" t="s">
        <v>157</v>
      </c>
      <c r="G573" s="83">
        <v>44006</v>
      </c>
    </row>
    <row r="574" spans="1:7" ht="14.25" customHeight="1" x14ac:dyDescent="0.3">
      <c r="A574" s="81" t="s">
        <v>636</v>
      </c>
      <c r="B574" s="81" t="s">
        <v>14</v>
      </c>
      <c r="C574" s="81" t="s">
        <v>3</v>
      </c>
      <c r="D574" s="82">
        <v>5000</v>
      </c>
      <c r="E574" s="82">
        <v>1250</v>
      </c>
      <c r="F574" s="81" t="s">
        <v>157</v>
      </c>
      <c r="G574" s="83"/>
    </row>
    <row r="575" spans="1:7" ht="14.25" customHeight="1" x14ac:dyDescent="0.3">
      <c r="A575" s="81" t="s">
        <v>637</v>
      </c>
      <c r="B575" s="81" t="s">
        <v>14</v>
      </c>
      <c r="C575" s="81" t="s">
        <v>3</v>
      </c>
      <c r="D575" s="82">
        <v>10000</v>
      </c>
      <c r="E575" s="82">
        <v>1000</v>
      </c>
      <c r="F575" s="81" t="s">
        <v>178</v>
      </c>
      <c r="G575" s="83">
        <v>45838</v>
      </c>
    </row>
    <row r="576" spans="1:7" ht="14.25" customHeight="1" x14ac:dyDescent="0.3">
      <c r="A576" s="81" t="s">
        <v>427</v>
      </c>
      <c r="B576" s="81" t="s">
        <v>14</v>
      </c>
      <c r="C576" s="81" t="s">
        <v>8</v>
      </c>
      <c r="D576" s="82">
        <v>2950</v>
      </c>
      <c r="E576" s="82">
        <v>2950</v>
      </c>
      <c r="F576" s="81" t="s">
        <v>178</v>
      </c>
      <c r="G576" s="83">
        <v>45716</v>
      </c>
    </row>
    <row r="577" spans="1:7" ht="14.25" customHeight="1" x14ac:dyDescent="0.3">
      <c r="A577" s="81" t="s">
        <v>462</v>
      </c>
      <c r="B577" s="81" t="s">
        <v>14</v>
      </c>
      <c r="C577" s="81" t="s">
        <v>3</v>
      </c>
      <c r="D577" s="81">
        <v>300000</v>
      </c>
      <c r="E577" s="81">
        <v>15000</v>
      </c>
      <c r="F577" s="81" t="s">
        <v>158</v>
      </c>
      <c r="G577" s="83">
        <v>46022</v>
      </c>
    </row>
    <row r="578" spans="1:7" ht="14.25" customHeight="1" x14ac:dyDescent="0.3">
      <c r="A578" s="81" t="s">
        <v>638</v>
      </c>
      <c r="B578" s="81" t="s">
        <v>14</v>
      </c>
      <c r="C578" s="81" t="s">
        <v>4</v>
      </c>
      <c r="D578" s="82">
        <v>5000</v>
      </c>
      <c r="E578" s="82">
        <v>1250</v>
      </c>
      <c r="F578" s="81" t="s">
        <v>178</v>
      </c>
      <c r="G578" s="83">
        <v>45444</v>
      </c>
    </row>
    <row r="579" spans="1:7" ht="14.25" customHeight="1" x14ac:dyDescent="0.3">
      <c r="A579" s="81" t="s">
        <v>636</v>
      </c>
      <c r="B579" s="81" t="s">
        <v>14</v>
      </c>
      <c r="C579" s="81" t="s">
        <v>4</v>
      </c>
      <c r="D579" s="82">
        <v>5000</v>
      </c>
      <c r="E579" s="82">
        <v>1250</v>
      </c>
      <c r="F579" s="81" t="s">
        <v>178</v>
      </c>
      <c r="G579" s="83">
        <v>44151</v>
      </c>
    </row>
    <row r="580" spans="1:7" ht="14.25" customHeight="1" x14ac:dyDescent="0.3">
      <c r="A580" s="81" t="s">
        <v>639</v>
      </c>
      <c r="B580" s="81" t="s">
        <v>14</v>
      </c>
      <c r="C580" s="81" t="s">
        <v>4</v>
      </c>
      <c r="D580" s="81">
        <v>1000</v>
      </c>
      <c r="E580" s="81">
        <v>1000</v>
      </c>
      <c r="F580" s="81" t="s">
        <v>178</v>
      </c>
      <c r="G580" s="83">
        <v>43867</v>
      </c>
    </row>
    <row r="581" spans="1:7" ht="14.25" customHeight="1" x14ac:dyDescent="0.3">
      <c r="A581" s="81" t="s">
        <v>640</v>
      </c>
      <c r="B581" s="81" t="s">
        <v>14</v>
      </c>
      <c r="C581" s="81" t="s">
        <v>3</v>
      </c>
      <c r="D581" s="82">
        <v>5000</v>
      </c>
      <c r="E581" s="82">
        <v>1250</v>
      </c>
      <c r="F581" s="81" t="s">
        <v>158</v>
      </c>
      <c r="G581" s="83">
        <v>44124</v>
      </c>
    </row>
    <row r="582" spans="1:7" ht="14.25" customHeight="1" x14ac:dyDescent="0.3">
      <c r="A582" s="81" t="s">
        <v>641</v>
      </c>
      <c r="B582" s="81" t="s">
        <v>14</v>
      </c>
      <c r="C582" s="81" t="s">
        <v>8</v>
      </c>
      <c r="D582" s="82">
        <v>5000</v>
      </c>
      <c r="E582" s="82">
        <v>5000</v>
      </c>
      <c r="F582" s="81" t="s">
        <v>158</v>
      </c>
      <c r="G582" s="83">
        <v>45667</v>
      </c>
    </row>
    <row r="583" spans="1:7" ht="14.25" customHeight="1" x14ac:dyDescent="0.3">
      <c r="A583" s="81" t="s">
        <v>579</v>
      </c>
      <c r="B583" s="81" t="s">
        <v>14</v>
      </c>
      <c r="C583" s="81" t="s">
        <v>4</v>
      </c>
      <c r="D583" s="82">
        <v>10000</v>
      </c>
      <c r="E583" s="82">
        <v>2500</v>
      </c>
      <c r="F583" s="81" t="s">
        <v>157</v>
      </c>
      <c r="G583" s="83">
        <v>44553</v>
      </c>
    </row>
    <row r="584" spans="1:7" ht="14.25" customHeight="1" x14ac:dyDescent="0.3">
      <c r="A584" s="81" t="s">
        <v>642</v>
      </c>
      <c r="B584" s="81" t="s">
        <v>15</v>
      </c>
      <c r="C584" s="81" t="s">
        <v>3</v>
      </c>
      <c r="D584" s="81">
        <v>1000000</v>
      </c>
      <c r="E584" s="82">
        <v>50000</v>
      </c>
      <c r="F584" s="81" t="s">
        <v>157</v>
      </c>
      <c r="G584" s="83">
        <v>45471</v>
      </c>
    </row>
    <row r="585" spans="1:7" ht="14.25" customHeight="1" x14ac:dyDescent="0.3">
      <c r="A585" s="81" t="s">
        <v>643</v>
      </c>
      <c r="B585" s="81" t="s">
        <v>14</v>
      </c>
      <c r="C585" s="81" t="s">
        <v>4</v>
      </c>
      <c r="D585" s="82">
        <v>5000</v>
      </c>
      <c r="E585" s="81">
        <v>500</v>
      </c>
      <c r="F585" s="81" t="s">
        <v>157</v>
      </c>
      <c r="G585" s="83">
        <v>45230</v>
      </c>
    </row>
    <row r="586" spans="1:7" ht="14.25" customHeight="1" x14ac:dyDescent="0.3">
      <c r="A586" s="81" t="s">
        <v>644</v>
      </c>
      <c r="B586" s="81" t="s">
        <v>14</v>
      </c>
      <c r="C586" s="81" t="s">
        <v>3</v>
      </c>
      <c r="D586" s="82">
        <v>5000</v>
      </c>
      <c r="E586" s="82">
        <v>1250</v>
      </c>
      <c r="F586" s="81" t="s">
        <v>157</v>
      </c>
      <c r="G586" s="83">
        <v>44098</v>
      </c>
    </row>
    <row r="587" spans="1:7" ht="14.25" customHeight="1" x14ac:dyDescent="0.3">
      <c r="A587" s="81" t="s">
        <v>528</v>
      </c>
      <c r="B587" s="81" t="s">
        <v>14</v>
      </c>
      <c r="C587" s="81" t="s">
        <v>8</v>
      </c>
      <c r="D587" s="81">
        <v>2500</v>
      </c>
      <c r="E587" s="81">
        <v>2500</v>
      </c>
      <c r="F587" s="81" t="s">
        <v>170</v>
      </c>
      <c r="G587" s="83">
        <v>45777</v>
      </c>
    </row>
    <row r="588" spans="1:7" ht="14.25" customHeight="1" x14ac:dyDescent="0.3">
      <c r="A588" s="81" t="s">
        <v>645</v>
      </c>
      <c r="B588" s="81" t="s">
        <v>12</v>
      </c>
      <c r="C588" s="81" t="s">
        <v>4</v>
      </c>
      <c r="D588" s="84">
        <v>25185</v>
      </c>
      <c r="E588" s="84">
        <v>1000</v>
      </c>
      <c r="F588" s="81" t="s">
        <v>170</v>
      </c>
      <c r="G588" s="83">
        <v>45838</v>
      </c>
    </row>
    <row r="589" spans="1:7" ht="14.25" customHeight="1" x14ac:dyDescent="0.3">
      <c r="A589" s="81" t="s">
        <v>646</v>
      </c>
      <c r="B589" s="81" t="s">
        <v>14</v>
      </c>
      <c r="C589" s="81" t="s">
        <v>3</v>
      </c>
      <c r="D589" s="82">
        <v>5000</v>
      </c>
      <c r="E589" s="82">
        <v>1250</v>
      </c>
      <c r="F589" s="81" t="s">
        <v>178</v>
      </c>
      <c r="G589" s="83">
        <v>44124</v>
      </c>
    </row>
    <row r="590" spans="1:7" ht="14.25" customHeight="1" x14ac:dyDescent="0.3">
      <c r="A590" s="81" t="s">
        <v>647</v>
      </c>
      <c r="B590" s="81" t="s">
        <v>14</v>
      </c>
      <c r="C590" s="81" t="s">
        <v>4</v>
      </c>
      <c r="D590" s="82">
        <v>10000</v>
      </c>
      <c r="E590" s="81">
        <v>500</v>
      </c>
      <c r="F590" s="81" t="s">
        <v>157</v>
      </c>
      <c r="G590" s="83">
        <v>45199</v>
      </c>
    </row>
    <row r="591" spans="1:7" ht="14.25" customHeight="1" x14ac:dyDescent="0.3">
      <c r="A591" s="81" t="s">
        <v>648</v>
      </c>
      <c r="B591" s="81" t="s">
        <v>14</v>
      </c>
      <c r="C591" s="81" t="s">
        <v>3</v>
      </c>
      <c r="D591" s="82">
        <v>5000</v>
      </c>
      <c r="E591" s="81">
        <v>500</v>
      </c>
      <c r="F591" s="81" t="s">
        <v>178</v>
      </c>
      <c r="G591" s="83">
        <v>45838</v>
      </c>
    </row>
    <row r="592" spans="1:7" ht="14.25" customHeight="1" x14ac:dyDescent="0.3">
      <c r="A592" s="81" t="s">
        <v>649</v>
      </c>
      <c r="B592" s="81" t="s">
        <v>14</v>
      </c>
      <c r="C592" s="81" t="s">
        <v>4</v>
      </c>
      <c r="D592" s="82">
        <v>5000</v>
      </c>
      <c r="E592" s="82">
        <v>1250</v>
      </c>
      <c r="F592" s="81" t="s">
        <v>158</v>
      </c>
      <c r="G592" s="83">
        <v>44070</v>
      </c>
    </row>
    <row r="593" spans="1:7" ht="14.25" customHeight="1" x14ac:dyDescent="0.3">
      <c r="A593" s="81" t="s">
        <v>301</v>
      </c>
      <c r="B593" s="81" t="s">
        <v>14</v>
      </c>
      <c r="C593" s="81" t="s">
        <v>8</v>
      </c>
      <c r="D593" s="82">
        <v>10000</v>
      </c>
      <c r="E593" s="82">
        <v>10000</v>
      </c>
      <c r="F593" s="81" t="s">
        <v>157</v>
      </c>
      <c r="G593" s="83">
        <v>45600</v>
      </c>
    </row>
    <row r="594" spans="1:7" ht="14.25" customHeight="1" x14ac:dyDescent="0.3">
      <c r="A594" s="81" t="s">
        <v>301</v>
      </c>
      <c r="B594" s="81" t="s">
        <v>14</v>
      </c>
      <c r="C594" s="81" t="s">
        <v>8</v>
      </c>
      <c r="D594" s="82">
        <v>5000</v>
      </c>
      <c r="E594" s="82">
        <v>5000</v>
      </c>
      <c r="F594" s="81" t="s">
        <v>157</v>
      </c>
      <c r="G594" s="83">
        <v>45808</v>
      </c>
    </row>
    <row r="595" spans="1:7" ht="14.25" customHeight="1" x14ac:dyDescent="0.3">
      <c r="A595" s="81" t="s">
        <v>650</v>
      </c>
      <c r="B595" s="81" t="s">
        <v>14</v>
      </c>
      <c r="C595" s="81" t="s">
        <v>8</v>
      </c>
      <c r="D595" s="81">
        <v>2157</v>
      </c>
      <c r="E595" s="81">
        <v>2157</v>
      </c>
      <c r="F595" s="81" t="s">
        <v>157</v>
      </c>
      <c r="G595" s="83">
        <v>45685</v>
      </c>
    </row>
    <row r="596" spans="1:7" ht="14.25" customHeight="1" x14ac:dyDescent="0.3">
      <c r="A596" s="81" t="s">
        <v>611</v>
      </c>
      <c r="B596" s="81" t="s">
        <v>14</v>
      </c>
      <c r="C596" s="81" t="s">
        <v>8</v>
      </c>
      <c r="D596" s="81">
        <v>3200</v>
      </c>
      <c r="E596" s="81">
        <v>3200</v>
      </c>
      <c r="F596" s="81" t="s">
        <v>178</v>
      </c>
      <c r="G596" s="83"/>
    </row>
    <row r="597" spans="1:7" ht="14.25" customHeight="1" x14ac:dyDescent="0.3">
      <c r="A597" s="81" t="s">
        <v>651</v>
      </c>
      <c r="B597" s="81" t="s">
        <v>14</v>
      </c>
      <c r="C597" s="81" t="s">
        <v>3</v>
      </c>
      <c r="D597" s="82">
        <v>20000</v>
      </c>
      <c r="E597" s="82">
        <v>5000</v>
      </c>
      <c r="F597" s="81" t="s">
        <v>178</v>
      </c>
      <c r="G597" s="83">
        <v>45809</v>
      </c>
    </row>
    <row r="598" spans="1:7" ht="14.25" customHeight="1" x14ac:dyDescent="0.3">
      <c r="A598" s="81" t="s">
        <v>652</v>
      </c>
      <c r="B598" s="81" t="s">
        <v>14</v>
      </c>
      <c r="C598" s="81" t="s">
        <v>4</v>
      </c>
      <c r="D598" s="82">
        <v>5000</v>
      </c>
      <c r="E598" s="82">
        <v>1000</v>
      </c>
      <c r="F598" s="81" t="s">
        <v>157</v>
      </c>
      <c r="G598" s="83"/>
    </row>
    <row r="599" spans="1:7" ht="14.25" customHeight="1" x14ac:dyDescent="0.3">
      <c r="A599" s="81" t="s">
        <v>429</v>
      </c>
      <c r="B599" s="81" t="s">
        <v>14</v>
      </c>
      <c r="C599" s="81" t="s">
        <v>8</v>
      </c>
      <c r="D599" s="81">
        <v>2643.02</v>
      </c>
      <c r="E599" s="81">
        <v>2643.02</v>
      </c>
      <c r="F599" s="81"/>
      <c r="G599" s="83">
        <v>45784</v>
      </c>
    </row>
    <row r="600" spans="1:7" ht="14.25" customHeight="1" x14ac:dyDescent="0.3">
      <c r="A600" s="81" t="s">
        <v>653</v>
      </c>
      <c r="B600" s="81" t="s">
        <v>14</v>
      </c>
      <c r="C600" s="81" t="s">
        <v>4</v>
      </c>
      <c r="D600" s="81">
        <v>30000</v>
      </c>
      <c r="E600" s="81">
        <v>1500</v>
      </c>
      <c r="F600" s="81" t="s">
        <v>158</v>
      </c>
      <c r="G600" s="83"/>
    </row>
    <row r="601" spans="1:7" ht="14.25" customHeight="1" x14ac:dyDescent="0.3">
      <c r="A601" s="81" t="s">
        <v>654</v>
      </c>
      <c r="B601" s="81" t="s">
        <v>14</v>
      </c>
      <c r="C601" s="81" t="s">
        <v>4</v>
      </c>
      <c r="D601" s="82">
        <v>5000</v>
      </c>
      <c r="E601" s="81">
        <v>500</v>
      </c>
      <c r="F601" s="81" t="s">
        <v>178</v>
      </c>
      <c r="G601" s="83">
        <v>46203</v>
      </c>
    </row>
    <row r="602" spans="1:7" ht="14.25" customHeight="1" x14ac:dyDescent="0.3">
      <c r="A602" s="81" t="s">
        <v>655</v>
      </c>
      <c r="B602" s="81" t="s">
        <v>14</v>
      </c>
      <c r="C602" s="81" t="s">
        <v>3</v>
      </c>
      <c r="D602" s="82">
        <v>15000</v>
      </c>
      <c r="E602" s="82">
        <v>3750</v>
      </c>
      <c r="F602" s="81" t="s">
        <v>178</v>
      </c>
      <c r="G602" s="83">
        <v>44151</v>
      </c>
    </row>
    <row r="603" spans="1:7" ht="14.25" customHeight="1" x14ac:dyDescent="0.3">
      <c r="A603" s="81" t="s">
        <v>656</v>
      </c>
      <c r="B603" s="81" t="s">
        <v>14</v>
      </c>
      <c r="C603" s="81" t="s">
        <v>3</v>
      </c>
      <c r="D603" s="82">
        <v>20000</v>
      </c>
      <c r="E603" s="82">
        <v>5000</v>
      </c>
      <c r="F603" s="81" t="s">
        <v>178</v>
      </c>
      <c r="G603" s="83">
        <v>44124</v>
      </c>
    </row>
    <row r="604" spans="1:7" ht="14.25" customHeight="1" x14ac:dyDescent="0.3">
      <c r="A604" s="81" t="s">
        <v>657</v>
      </c>
      <c r="B604" s="81" t="s">
        <v>14</v>
      </c>
      <c r="C604" s="81" t="s">
        <v>8</v>
      </c>
      <c r="D604" s="82">
        <v>5450</v>
      </c>
      <c r="E604" s="82">
        <v>5450</v>
      </c>
      <c r="F604" s="81" t="s">
        <v>157</v>
      </c>
      <c r="G604" s="83">
        <v>45570</v>
      </c>
    </row>
    <row r="605" spans="1:7" ht="14.25" customHeight="1" x14ac:dyDescent="0.3">
      <c r="A605" s="81" t="s">
        <v>658</v>
      </c>
      <c r="B605" s="81" t="s">
        <v>14</v>
      </c>
      <c r="C605" s="81" t="s">
        <v>4</v>
      </c>
      <c r="D605" s="82">
        <v>10000</v>
      </c>
      <c r="E605" s="81">
        <v>500</v>
      </c>
      <c r="F605" s="81" t="s">
        <v>178</v>
      </c>
      <c r="G605" s="83">
        <v>45596</v>
      </c>
    </row>
    <row r="606" spans="1:7" ht="14.25" customHeight="1" x14ac:dyDescent="0.3">
      <c r="A606" s="81" t="s">
        <v>659</v>
      </c>
      <c r="B606" s="81" t="s">
        <v>14</v>
      </c>
      <c r="C606" s="81" t="s">
        <v>3</v>
      </c>
      <c r="D606" s="82">
        <v>10000</v>
      </c>
      <c r="E606" s="82">
        <v>2500</v>
      </c>
      <c r="F606" s="81" t="s">
        <v>178</v>
      </c>
      <c r="G606" s="83">
        <v>44127</v>
      </c>
    </row>
    <row r="607" spans="1:7" ht="14.25" customHeight="1" x14ac:dyDescent="0.3">
      <c r="A607" s="81" t="s">
        <v>660</v>
      </c>
      <c r="B607" s="81" t="s">
        <v>14</v>
      </c>
      <c r="C607" s="81" t="s">
        <v>8</v>
      </c>
      <c r="D607" s="82">
        <v>22000</v>
      </c>
      <c r="E607" s="82">
        <v>22000</v>
      </c>
      <c r="F607" s="81" t="s">
        <v>158</v>
      </c>
      <c r="G607" s="83">
        <v>45779</v>
      </c>
    </row>
    <row r="608" spans="1:7" ht="14.25" customHeight="1" x14ac:dyDescent="0.3">
      <c r="A608" s="81" t="s">
        <v>661</v>
      </c>
      <c r="B608" s="81" t="s">
        <v>14</v>
      </c>
      <c r="C608" s="81" t="s">
        <v>4</v>
      </c>
      <c r="D608" s="82">
        <v>10000</v>
      </c>
      <c r="E608" s="82">
        <v>2500</v>
      </c>
      <c r="F608" s="81" t="s">
        <v>178</v>
      </c>
      <c r="G608" s="83"/>
    </row>
    <row r="609" spans="1:7" ht="14.25" customHeight="1" x14ac:dyDescent="0.3">
      <c r="A609" s="81" t="s">
        <v>662</v>
      </c>
      <c r="B609" s="81" t="s">
        <v>14</v>
      </c>
      <c r="C609" s="81" t="s">
        <v>8</v>
      </c>
      <c r="D609" s="82">
        <v>5000</v>
      </c>
      <c r="E609" s="82">
        <v>5000</v>
      </c>
      <c r="F609" s="81" t="s">
        <v>170</v>
      </c>
      <c r="G609" s="83">
        <v>45570</v>
      </c>
    </row>
    <row r="610" spans="1:7" ht="14.25" customHeight="1" x14ac:dyDescent="0.3">
      <c r="A610" s="81" t="s">
        <v>663</v>
      </c>
      <c r="B610" s="81" t="s">
        <v>14</v>
      </c>
      <c r="C610" s="81" t="s">
        <v>4</v>
      </c>
      <c r="D610" s="81">
        <v>5000</v>
      </c>
      <c r="E610" s="81">
        <v>250</v>
      </c>
      <c r="F610" s="81" t="s">
        <v>158</v>
      </c>
      <c r="G610" s="83">
        <v>45412</v>
      </c>
    </row>
    <row r="611" spans="1:7" ht="14.25" customHeight="1" x14ac:dyDescent="0.3">
      <c r="A611" s="81" t="s">
        <v>664</v>
      </c>
      <c r="B611" s="81" t="s">
        <v>14</v>
      </c>
      <c r="C611" s="81" t="s">
        <v>8</v>
      </c>
      <c r="D611" s="82">
        <v>4509</v>
      </c>
      <c r="E611" s="82">
        <v>4509</v>
      </c>
      <c r="F611" s="81" t="s">
        <v>155</v>
      </c>
      <c r="G611" s="83">
        <v>45570</v>
      </c>
    </row>
    <row r="612" spans="1:7" ht="14.25" customHeight="1" x14ac:dyDescent="0.3">
      <c r="A612" s="81" t="s">
        <v>665</v>
      </c>
      <c r="B612" s="81" t="s">
        <v>14</v>
      </c>
      <c r="C612" s="81" t="s">
        <v>3</v>
      </c>
      <c r="D612" s="82">
        <v>30000</v>
      </c>
      <c r="E612" s="82">
        <v>7500</v>
      </c>
      <c r="F612" s="81" t="s">
        <v>158</v>
      </c>
      <c r="G612" s="83">
        <v>44012</v>
      </c>
    </row>
    <row r="613" spans="1:7" ht="14.25" customHeight="1" x14ac:dyDescent="0.3">
      <c r="A613" s="81" t="s">
        <v>666</v>
      </c>
      <c r="B613" s="81" t="s">
        <v>14</v>
      </c>
      <c r="C613" s="81" t="s">
        <v>3</v>
      </c>
      <c r="D613" s="82">
        <v>10000</v>
      </c>
      <c r="E613" s="82">
        <v>2500</v>
      </c>
      <c r="F613" s="81" t="s">
        <v>157</v>
      </c>
      <c r="G613" s="83">
        <v>44181</v>
      </c>
    </row>
    <row r="614" spans="1:7" ht="14.25" customHeight="1" x14ac:dyDescent="0.3">
      <c r="A614" s="81" t="s">
        <v>667</v>
      </c>
      <c r="B614" s="81" t="s">
        <v>14</v>
      </c>
      <c r="C614" s="81" t="s">
        <v>4</v>
      </c>
      <c r="D614" s="82">
        <v>10000</v>
      </c>
      <c r="E614" s="82">
        <v>5000</v>
      </c>
      <c r="F614" s="81" t="s">
        <v>158</v>
      </c>
      <c r="G614" s="83">
        <v>44561</v>
      </c>
    </row>
    <row r="615" spans="1:7" ht="14.25" customHeight="1" x14ac:dyDescent="0.3">
      <c r="A615" s="81" t="s">
        <v>668</v>
      </c>
      <c r="B615" s="81" t="s">
        <v>14</v>
      </c>
      <c r="C615" s="81" t="s">
        <v>8</v>
      </c>
      <c r="D615" s="81">
        <v>10000</v>
      </c>
      <c r="E615" s="81">
        <v>10000</v>
      </c>
      <c r="F615" s="81" t="s">
        <v>158</v>
      </c>
      <c r="G615" s="83">
        <v>45667</v>
      </c>
    </row>
    <row r="616" spans="1:7" ht="14.25" customHeight="1" x14ac:dyDescent="0.3">
      <c r="A616" s="81" t="s">
        <v>669</v>
      </c>
      <c r="B616" s="81" t="s">
        <v>14</v>
      </c>
      <c r="C616" s="81" t="s">
        <v>3</v>
      </c>
      <c r="D616" s="82">
        <v>2500</v>
      </c>
      <c r="E616" s="81">
        <v>250</v>
      </c>
      <c r="F616" s="81" t="s">
        <v>178</v>
      </c>
      <c r="G616" s="83">
        <v>45838</v>
      </c>
    </row>
    <row r="617" spans="1:7" ht="14.25" customHeight="1" x14ac:dyDescent="0.3">
      <c r="A617" s="81" t="s">
        <v>670</v>
      </c>
      <c r="B617" s="81" t="s">
        <v>14</v>
      </c>
      <c r="C617" s="81" t="s">
        <v>3</v>
      </c>
      <c r="D617" s="82">
        <v>5000</v>
      </c>
      <c r="E617" s="82">
        <v>2500</v>
      </c>
      <c r="F617" s="81" t="s">
        <v>178</v>
      </c>
      <c r="G617" s="83">
        <v>45838</v>
      </c>
    </row>
    <row r="618" spans="1:7" ht="14.25" customHeight="1" x14ac:dyDescent="0.3">
      <c r="A618" s="81" t="s">
        <v>671</v>
      </c>
      <c r="B618" s="81" t="s">
        <v>14</v>
      </c>
      <c r="C618" s="81" t="s">
        <v>4</v>
      </c>
      <c r="D618" s="81">
        <v>10000</v>
      </c>
      <c r="E618" s="81">
        <v>5000</v>
      </c>
      <c r="F618" s="81" t="s">
        <v>170</v>
      </c>
      <c r="G618" s="83">
        <v>44012</v>
      </c>
    </row>
    <row r="619" spans="1:7" ht="14.25" customHeight="1" x14ac:dyDescent="0.3">
      <c r="A619" s="81" t="s">
        <v>301</v>
      </c>
      <c r="B619" s="81" t="s">
        <v>14</v>
      </c>
      <c r="C619" s="81" t="s">
        <v>4</v>
      </c>
      <c r="D619" s="82">
        <v>20000</v>
      </c>
      <c r="E619" s="82">
        <v>1000</v>
      </c>
      <c r="F619" s="81" t="s">
        <v>158</v>
      </c>
      <c r="G619" s="83">
        <v>45596</v>
      </c>
    </row>
    <row r="620" spans="1:7" ht="14.25" customHeight="1" x14ac:dyDescent="0.3">
      <c r="A620" s="81" t="s">
        <v>364</v>
      </c>
      <c r="B620" s="81" t="s">
        <v>14</v>
      </c>
      <c r="C620" s="81" t="s">
        <v>3</v>
      </c>
      <c r="D620" s="82">
        <v>5000</v>
      </c>
      <c r="E620" s="82">
        <v>1250</v>
      </c>
      <c r="F620" s="81" t="s">
        <v>178</v>
      </c>
      <c r="G620" s="83">
        <v>44133</v>
      </c>
    </row>
    <row r="621" spans="1:7" ht="14.25" customHeight="1" x14ac:dyDescent="0.3">
      <c r="A621" s="81" t="s">
        <v>672</v>
      </c>
      <c r="B621" s="81" t="s">
        <v>14</v>
      </c>
      <c r="C621" s="81" t="s">
        <v>4</v>
      </c>
      <c r="D621" s="82">
        <v>10000</v>
      </c>
      <c r="E621" s="81">
        <v>500</v>
      </c>
      <c r="F621" s="81" t="s">
        <v>157</v>
      </c>
      <c r="G621" s="83">
        <v>45596</v>
      </c>
    </row>
    <row r="622" spans="1:7" ht="14.25" customHeight="1" x14ac:dyDescent="0.3">
      <c r="A622" s="81" t="s">
        <v>673</v>
      </c>
      <c r="B622" s="81" t="s">
        <v>14</v>
      </c>
      <c r="C622" s="81" t="s">
        <v>3</v>
      </c>
      <c r="D622" s="82">
        <v>10000</v>
      </c>
      <c r="E622" s="82">
        <v>2500</v>
      </c>
      <c r="F622" s="81" t="s">
        <v>158</v>
      </c>
      <c r="G622" s="83">
        <v>43980</v>
      </c>
    </row>
    <row r="623" spans="1:7" ht="14.25" customHeight="1" x14ac:dyDescent="0.3">
      <c r="A623" s="81" t="s">
        <v>674</v>
      </c>
      <c r="B623" s="81" t="s">
        <v>14</v>
      </c>
      <c r="C623" s="81" t="s">
        <v>3</v>
      </c>
      <c r="D623" s="82">
        <v>5000</v>
      </c>
      <c r="E623" s="82">
        <v>1250</v>
      </c>
      <c r="F623" s="81" t="s">
        <v>178</v>
      </c>
      <c r="G623" s="83">
        <v>44126</v>
      </c>
    </row>
    <row r="624" spans="1:7" ht="14.25" customHeight="1" x14ac:dyDescent="0.3">
      <c r="A624" s="81" t="s">
        <v>675</v>
      </c>
      <c r="B624" s="81" t="s">
        <v>14</v>
      </c>
      <c r="C624" s="81" t="s">
        <v>3</v>
      </c>
      <c r="D624" s="82">
        <v>5000</v>
      </c>
      <c r="E624" s="82">
        <v>1250</v>
      </c>
      <c r="F624" s="81" t="s">
        <v>158</v>
      </c>
      <c r="G624" s="83"/>
    </row>
    <row r="625" spans="1:7" ht="14.25" customHeight="1" x14ac:dyDescent="0.3">
      <c r="A625" s="81" t="s">
        <v>676</v>
      </c>
      <c r="B625" s="81" t="s">
        <v>14</v>
      </c>
      <c r="C625" s="81" t="s">
        <v>3</v>
      </c>
      <c r="D625" s="82">
        <v>5000</v>
      </c>
      <c r="E625" s="82">
        <v>1250</v>
      </c>
      <c r="F625" s="81" t="s">
        <v>158</v>
      </c>
      <c r="G625" s="83">
        <v>44128</v>
      </c>
    </row>
    <row r="626" spans="1:7" ht="14.25" customHeight="1" x14ac:dyDescent="0.3">
      <c r="A626" s="81" t="s">
        <v>677</v>
      </c>
      <c r="B626" s="81" t="s">
        <v>11</v>
      </c>
      <c r="C626" s="81" t="s">
        <v>8</v>
      </c>
      <c r="D626" s="81">
        <v>25000</v>
      </c>
      <c r="E626" s="82">
        <v>25000</v>
      </c>
      <c r="F626" s="81" t="s">
        <v>170</v>
      </c>
      <c r="G626" s="83">
        <v>45596</v>
      </c>
    </row>
    <row r="627" spans="1:7" ht="14.25" customHeight="1" x14ac:dyDescent="0.3">
      <c r="A627" s="81" t="s">
        <v>677</v>
      </c>
      <c r="B627" s="81" t="s">
        <v>15</v>
      </c>
      <c r="C627" s="81" t="s">
        <v>8</v>
      </c>
      <c r="D627" s="82">
        <v>1000000</v>
      </c>
      <c r="E627" s="81">
        <v>1</v>
      </c>
      <c r="F627" s="81" t="s">
        <v>170</v>
      </c>
      <c r="G627" s="83"/>
    </row>
    <row r="628" spans="1:7" ht="14.25" customHeight="1" x14ac:dyDescent="0.3">
      <c r="A628" s="81" t="s">
        <v>569</v>
      </c>
      <c r="B628" s="81" t="s">
        <v>14</v>
      </c>
      <c r="C628" s="81" t="s">
        <v>4</v>
      </c>
      <c r="D628" s="81">
        <v>10000</v>
      </c>
      <c r="E628" s="81">
        <v>500</v>
      </c>
      <c r="F628" s="81" t="s">
        <v>157</v>
      </c>
      <c r="G628" s="83">
        <v>45808</v>
      </c>
    </row>
    <row r="629" spans="1:7" ht="14.25" customHeight="1" x14ac:dyDescent="0.3">
      <c r="A629" s="81" t="s">
        <v>569</v>
      </c>
      <c r="B629" s="81" t="s">
        <v>15</v>
      </c>
      <c r="C629" s="81" t="s">
        <v>8</v>
      </c>
      <c r="D629" s="82">
        <v>1000000</v>
      </c>
      <c r="E629" s="81">
        <v>1</v>
      </c>
      <c r="F629" s="81" t="s">
        <v>157</v>
      </c>
      <c r="G629" s="83">
        <v>45125</v>
      </c>
    </row>
    <row r="630" spans="1:7" ht="14.25" customHeight="1" x14ac:dyDescent="0.3">
      <c r="A630" s="81" t="s">
        <v>678</v>
      </c>
      <c r="B630" s="81" t="s">
        <v>14</v>
      </c>
      <c r="C630" s="81" t="s">
        <v>4</v>
      </c>
      <c r="D630" s="82">
        <v>5000</v>
      </c>
      <c r="E630" s="81">
        <v>500</v>
      </c>
      <c r="F630" s="81" t="s">
        <v>170</v>
      </c>
      <c r="G630" s="83">
        <v>45230</v>
      </c>
    </row>
    <row r="631" spans="1:7" ht="14.25" customHeight="1" x14ac:dyDescent="0.3">
      <c r="A631" s="81" t="s">
        <v>679</v>
      </c>
      <c r="B631" s="81" t="s">
        <v>14</v>
      </c>
      <c r="C631" s="81" t="s">
        <v>4</v>
      </c>
      <c r="D631" s="82">
        <v>10000</v>
      </c>
      <c r="E631" s="82">
        <v>1000</v>
      </c>
      <c r="F631" s="81" t="s">
        <v>178</v>
      </c>
      <c r="G631" s="83">
        <v>46055</v>
      </c>
    </row>
    <row r="632" spans="1:7" ht="14.25" customHeight="1" x14ac:dyDescent="0.3">
      <c r="A632" s="81" t="s">
        <v>680</v>
      </c>
      <c r="B632" s="81" t="s">
        <v>14</v>
      </c>
      <c r="C632" s="81" t="s">
        <v>8</v>
      </c>
      <c r="D632" s="81">
        <v>2900</v>
      </c>
      <c r="E632" s="81">
        <v>2900</v>
      </c>
      <c r="F632" s="81"/>
      <c r="G632" s="83"/>
    </row>
    <row r="633" spans="1:7" ht="14.25" customHeight="1" x14ac:dyDescent="0.3">
      <c r="A633" s="81" t="s">
        <v>681</v>
      </c>
      <c r="B633" s="81" t="s">
        <v>14</v>
      </c>
      <c r="C633" s="81" t="s">
        <v>3</v>
      </c>
      <c r="D633" s="82">
        <v>5000</v>
      </c>
      <c r="E633" s="82">
        <v>1250</v>
      </c>
      <c r="F633" s="81" t="s">
        <v>157</v>
      </c>
      <c r="G633" s="83">
        <v>44124</v>
      </c>
    </row>
    <row r="634" spans="1:7" ht="14.25" customHeight="1" x14ac:dyDescent="0.3">
      <c r="A634" s="81" t="s">
        <v>682</v>
      </c>
      <c r="B634" s="81" t="s">
        <v>14</v>
      </c>
      <c r="C634" s="81" t="s">
        <v>4</v>
      </c>
      <c r="D634" s="82">
        <v>20000</v>
      </c>
      <c r="E634" s="82">
        <v>2000</v>
      </c>
      <c r="F634" s="81" t="s">
        <v>178</v>
      </c>
      <c r="G634" s="83">
        <v>45838</v>
      </c>
    </row>
    <row r="635" spans="1:7" ht="14.25" customHeight="1" x14ac:dyDescent="0.3">
      <c r="A635" s="81" t="s">
        <v>683</v>
      </c>
      <c r="B635" s="81" t="s">
        <v>14</v>
      </c>
      <c r="C635" s="81" t="s">
        <v>4</v>
      </c>
      <c r="D635" s="81">
        <v>7296</v>
      </c>
      <c r="E635" s="81">
        <v>360</v>
      </c>
      <c r="F635" s="81" t="s">
        <v>158</v>
      </c>
      <c r="G635" s="83"/>
    </row>
    <row r="636" spans="1:7" ht="14.25" customHeight="1" x14ac:dyDescent="0.3">
      <c r="A636" s="81" t="s">
        <v>684</v>
      </c>
      <c r="B636" s="81" t="s">
        <v>14</v>
      </c>
      <c r="C636" s="81" t="s">
        <v>3</v>
      </c>
      <c r="D636" s="82">
        <v>30000</v>
      </c>
      <c r="E636" s="82">
        <v>7500</v>
      </c>
      <c r="F636" s="81" t="s">
        <v>178</v>
      </c>
      <c r="G636" s="83">
        <v>44005</v>
      </c>
    </row>
    <row r="637" spans="1:7" ht="14.25" customHeight="1" x14ac:dyDescent="0.3">
      <c r="A637" s="81" t="s">
        <v>685</v>
      </c>
      <c r="B637" s="81" t="s">
        <v>14</v>
      </c>
      <c r="C637" s="81" t="s">
        <v>4</v>
      </c>
      <c r="D637" s="82">
        <v>10000</v>
      </c>
      <c r="E637" s="82">
        <v>2500</v>
      </c>
      <c r="F637" s="81" t="s">
        <v>178</v>
      </c>
      <c r="G637" s="83">
        <v>45063</v>
      </c>
    </row>
    <row r="638" spans="1:7" ht="14.25" customHeight="1" x14ac:dyDescent="0.3">
      <c r="A638" s="81" t="s">
        <v>686</v>
      </c>
      <c r="B638" s="81" t="s">
        <v>14</v>
      </c>
      <c r="C638" s="81" t="s">
        <v>8</v>
      </c>
      <c r="D638" s="82">
        <v>5000</v>
      </c>
      <c r="E638" s="82">
        <v>5000</v>
      </c>
      <c r="F638" s="81" t="s">
        <v>170</v>
      </c>
      <c r="G638" s="83">
        <v>45565</v>
      </c>
    </row>
    <row r="639" spans="1:7" ht="14.25" customHeight="1" x14ac:dyDescent="0.3">
      <c r="A639" s="81" t="s">
        <v>686</v>
      </c>
      <c r="B639" s="81" t="s">
        <v>15</v>
      </c>
      <c r="C639" s="81" t="s">
        <v>3</v>
      </c>
      <c r="D639" s="82">
        <v>1000000</v>
      </c>
      <c r="E639" s="82">
        <v>50000</v>
      </c>
      <c r="F639" s="81" t="s">
        <v>170</v>
      </c>
      <c r="G639" s="83">
        <v>45471</v>
      </c>
    </row>
    <row r="640" spans="1:7" ht="14.25" customHeight="1" x14ac:dyDescent="0.3">
      <c r="A640" s="81" t="s">
        <v>410</v>
      </c>
      <c r="B640" s="81" t="s">
        <v>15</v>
      </c>
      <c r="C640" s="81" t="s">
        <v>7</v>
      </c>
      <c r="D640" s="82">
        <v>1000000</v>
      </c>
      <c r="E640" s="82">
        <v>50000</v>
      </c>
      <c r="F640" s="81"/>
      <c r="G640" s="83">
        <v>45471</v>
      </c>
    </row>
    <row r="641" spans="1:7" ht="14.25" customHeight="1" x14ac:dyDescent="0.3">
      <c r="A641" s="81" t="s">
        <v>687</v>
      </c>
      <c r="B641" s="81" t="s">
        <v>14</v>
      </c>
      <c r="C641" s="81" t="s">
        <v>3</v>
      </c>
      <c r="D641" s="82">
        <v>20000</v>
      </c>
      <c r="E641" s="82">
        <v>2000</v>
      </c>
      <c r="F641" s="81" t="s">
        <v>178</v>
      </c>
      <c r="G641" s="83">
        <v>45838</v>
      </c>
    </row>
    <row r="642" spans="1:7" ht="14.25" customHeight="1" x14ac:dyDescent="0.3">
      <c r="A642" s="81" t="s">
        <v>688</v>
      </c>
      <c r="B642" s="81" t="s">
        <v>14</v>
      </c>
      <c r="C642" s="81" t="s">
        <v>4</v>
      </c>
      <c r="D642" s="82">
        <v>5000</v>
      </c>
      <c r="E642" s="82">
        <v>1250</v>
      </c>
      <c r="F642" s="81" t="s">
        <v>158</v>
      </c>
      <c r="G642" s="83">
        <v>44589</v>
      </c>
    </row>
    <row r="643" spans="1:7" ht="14.25" customHeight="1" x14ac:dyDescent="0.3">
      <c r="A643" s="81" t="s">
        <v>689</v>
      </c>
      <c r="B643" s="81" t="s">
        <v>14</v>
      </c>
      <c r="C643" s="81" t="s">
        <v>3</v>
      </c>
      <c r="D643" s="82">
        <v>5000</v>
      </c>
      <c r="E643" s="82">
        <v>1250</v>
      </c>
      <c r="F643" s="81" t="s">
        <v>178</v>
      </c>
      <c r="G643" s="83">
        <v>44561</v>
      </c>
    </row>
    <row r="644" spans="1:7" ht="14.25" customHeight="1" x14ac:dyDescent="0.3">
      <c r="A644" s="81" t="s">
        <v>690</v>
      </c>
      <c r="B644" s="81" t="s">
        <v>14</v>
      </c>
      <c r="C644" s="81" t="s">
        <v>3</v>
      </c>
      <c r="D644" s="82">
        <v>5000</v>
      </c>
      <c r="E644" s="82">
        <v>1250</v>
      </c>
      <c r="F644" s="81" t="s">
        <v>157</v>
      </c>
      <c r="G644" s="83">
        <v>44146</v>
      </c>
    </row>
    <row r="645" spans="1:7" ht="14.25" customHeight="1" x14ac:dyDescent="0.3">
      <c r="A645" s="81" t="s">
        <v>691</v>
      </c>
      <c r="B645" s="81" t="s">
        <v>14</v>
      </c>
      <c r="C645" s="81" t="s">
        <v>3</v>
      </c>
      <c r="D645" s="82">
        <v>5000</v>
      </c>
      <c r="E645" s="82">
        <v>1250</v>
      </c>
      <c r="F645" s="81" t="s">
        <v>178</v>
      </c>
      <c r="G645" s="83">
        <v>44012</v>
      </c>
    </row>
    <row r="646" spans="1:7" ht="14.25" customHeight="1" x14ac:dyDescent="0.3">
      <c r="A646" s="81" t="s">
        <v>692</v>
      </c>
      <c r="B646" s="81" t="s">
        <v>14</v>
      </c>
      <c r="C646" s="81" t="s">
        <v>4</v>
      </c>
      <c r="D646" s="82">
        <v>10000</v>
      </c>
      <c r="E646" s="82">
        <v>2500</v>
      </c>
      <c r="F646" s="81" t="s">
        <v>158</v>
      </c>
      <c r="G646" s="83">
        <v>44546</v>
      </c>
    </row>
    <row r="647" spans="1:7" ht="14.25" customHeight="1" x14ac:dyDescent="0.3">
      <c r="A647" s="81" t="s">
        <v>693</v>
      </c>
      <c r="B647" s="81" t="s">
        <v>14</v>
      </c>
      <c r="C647" s="81" t="s">
        <v>3</v>
      </c>
      <c r="D647" s="82">
        <v>5000</v>
      </c>
      <c r="E647" s="82">
        <v>1250</v>
      </c>
      <c r="F647" s="81" t="s">
        <v>178</v>
      </c>
      <c r="G647" s="83">
        <v>43980</v>
      </c>
    </row>
    <row r="648" spans="1:7" ht="14.25" customHeight="1" x14ac:dyDescent="0.3">
      <c r="A648" s="81" t="s">
        <v>694</v>
      </c>
      <c r="B648" s="81" t="s">
        <v>14</v>
      </c>
      <c r="C648" s="81" t="s">
        <v>3</v>
      </c>
      <c r="D648" s="82">
        <v>5000</v>
      </c>
      <c r="E648" s="82">
        <v>1250</v>
      </c>
      <c r="F648" s="81" t="s">
        <v>158</v>
      </c>
      <c r="G648" s="83">
        <v>44120</v>
      </c>
    </row>
    <row r="649" spans="1:7" ht="14.25" customHeight="1" x14ac:dyDescent="0.3">
      <c r="A649" s="81" t="s">
        <v>695</v>
      </c>
      <c r="B649" s="81" t="s">
        <v>15</v>
      </c>
      <c r="C649" s="81" t="s">
        <v>4</v>
      </c>
      <c r="D649" s="82">
        <v>1000000</v>
      </c>
      <c r="E649" s="82">
        <v>50000</v>
      </c>
      <c r="F649" s="81" t="s">
        <v>178</v>
      </c>
      <c r="G649" s="83">
        <v>45471</v>
      </c>
    </row>
    <row r="650" spans="1:7" ht="14.25" customHeight="1" x14ac:dyDescent="0.3">
      <c r="A650" s="81" t="s">
        <v>696</v>
      </c>
      <c r="B650" s="81" t="s">
        <v>14</v>
      </c>
      <c r="C650" s="81" t="s">
        <v>3</v>
      </c>
      <c r="D650" s="82">
        <v>20000</v>
      </c>
      <c r="E650" s="82">
        <v>5000</v>
      </c>
      <c r="F650" s="81" t="s">
        <v>158</v>
      </c>
      <c r="G650" s="83">
        <v>44133</v>
      </c>
    </row>
    <row r="651" spans="1:7" ht="14.25" customHeight="1" x14ac:dyDescent="0.3">
      <c r="A651" s="81" t="s">
        <v>697</v>
      </c>
      <c r="B651" s="81" t="s">
        <v>14</v>
      </c>
      <c r="C651" s="81" t="s">
        <v>8</v>
      </c>
      <c r="D651" s="82">
        <v>2500</v>
      </c>
      <c r="E651" s="82">
        <v>2500</v>
      </c>
      <c r="F651" s="81" t="s">
        <v>178</v>
      </c>
      <c r="G651" s="83">
        <v>45750</v>
      </c>
    </row>
    <row r="652" spans="1:7" ht="14.25" customHeight="1" x14ac:dyDescent="0.3">
      <c r="A652" s="81" t="s">
        <v>697</v>
      </c>
      <c r="B652" s="81" t="s">
        <v>14</v>
      </c>
      <c r="C652" s="81" t="s">
        <v>8</v>
      </c>
      <c r="D652" s="82">
        <v>5000</v>
      </c>
      <c r="E652" s="82">
        <v>5000</v>
      </c>
      <c r="F652" s="81" t="s">
        <v>178</v>
      </c>
      <c r="G652" s="83">
        <v>44978</v>
      </c>
    </row>
    <row r="653" spans="1:7" ht="14.25" customHeight="1" x14ac:dyDescent="0.3">
      <c r="A653" s="81" t="s">
        <v>698</v>
      </c>
      <c r="B653" s="81" t="s">
        <v>14</v>
      </c>
      <c r="C653" s="81" t="s">
        <v>3</v>
      </c>
      <c r="D653" s="82">
        <v>5000</v>
      </c>
      <c r="E653" s="82">
        <v>1250</v>
      </c>
      <c r="F653" s="81" t="s">
        <v>158</v>
      </c>
      <c r="G653" s="83">
        <v>44153</v>
      </c>
    </row>
    <row r="654" spans="1:7" ht="14.25" customHeight="1" x14ac:dyDescent="0.3">
      <c r="A654" s="81" t="s">
        <v>699</v>
      </c>
      <c r="B654" s="81" t="s">
        <v>14</v>
      </c>
      <c r="C654" s="81" t="s">
        <v>3</v>
      </c>
      <c r="D654" s="82">
        <v>10000</v>
      </c>
      <c r="E654" s="82">
        <v>2500</v>
      </c>
      <c r="F654" s="81" t="s">
        <v>178</v>
      </c>
      <c r="G654" s="83"/>
    </row>
    <row r="655" spans="1:7" ht="14.25" customHeight="1" x14ac:dyDescent="0.3">
      <c r="A655" s="81" t="s">
        <v>700</v>
      </c>
      <c r="B655" s="81" t="s">
        <v>14</v>
      </c>
      <c r="C655" s="81" t="s">
        <v>4</v>
      </c>
      <c r="D655" s="82">
        <v>2500</v>
      </c>
      <c r="E655" s="81">
        <v>625</v>
      </c>
      <c r="F655" s="81" t="s">
        <v>178</v>
      </c>
      <c r="G655" s="83">
        <v>44196</v>
      </c>
    </row>
    <row r="656" spans="1:7" ht="14.25" customHeight="1" x14ac:dyDescent="0.3">
      <c r="A656" s="81" t="s">
        <v>701</v>
      </c>
      <c r="B656" s="81" t="s">
        <v>14</v>
      </c>
      <c r="C656" s="81" t="s">
        <v>3</v>
      </c>
      <c r="D656" s="82">
        <v>10000</v>
      </c>
      <c r="E656" s="82">
        <v>1000</v>
      </c>
      <c r="F656" s="81" t="s">
        <v>178</v>
      </c>
      <c r="G656" s="83">
        <v>45838</v>
      </c>
    </row>
    <row r="657" spans="1:7" ht="14.25" customHeight="1" x14ac:dyDescent="0.3">
      <c r="A657" s="81" t="s">
        <v>702</v>
      </c>
      <c r="B657" s="81" t="s">
        <v>14</v>
      </c>
      <c r="C657" s="81" t="s">
        <v>8</v>
      </c>
      <c r="D657" s="82">
        <v>20000</v>
      </c>
      <c r="E657" s="82">
        <v>20000</v>
      </c>
      <c r="F657" s="81" t="s">
        <v>157</v>
      </c>
      <c r="G657" s="83">
        <v>45673</v>
      </c>
    </row>
    <row r="658" spans="1:7" ht="14.25" customHeight="1" x14ac:dyDescent="0.3">
      <c r="A658" s="81" t="s">
        <v>703</v>
      </c>
      <c r="B658" s="81"/>
      <c r="C658" s="81"/>
      <c r="D658" s="81"/>
      <c r="E658" s="81"/>
      <c r="F658" s="81"/>
      <c r="G658" s="83"/>
    </row>
    <row r="659" spans="1:7" ht="14.25" customHeight="1" x14ac:dyDescent="0.3">
      <c r="A659" s="81" t="s">
        <v>704</v>
      </c>
      <c r="B659" s="81" t="s">
        <v>14</v>
      </c>
      <c r="C659" s="81" t="s">
        <v>4</v>
      </c>
      <c r="D659" s="82">
        <v>10000</v>
      </c>
      <c r="E659" s="82">
        <v>2500</v>
      </c>
      <c r="F659" s="81" t="s">
        <v>158</v>
      </c>
      <c r="G659" s="83">
        <v>44007</v>
      </c>
    </row>
    <row r="660" spans="1:7" ht="14.25" customHeight="1" x14ac:dyDescent="0.3">
      <c r="A660" s="81" t="s">
        <v>705</v>
      </c>
      <c r="B660" s="81"/>
      <c r="C660" s="81" t="s">
        <v>4</v>
      </c>
      <c r="D660" s="81">
        <v>5000</v>
      </c>
      <c r="E660" s="81">
        <v>2500</v>
      </c>
      <c r="F660" s="81" t="s">
        <v>158</v>
      </c>
      <c r="G660" s="83">
        <v>45838</v>
      </c>
    </row>
    <row r="661" spans="1:7" ht="14.25" customHeight="1" x14ac:dyDescent="0.3">
      <c r="A661" s="81" t="s">
        <v>706</v>
      </c>
      <c r="B661" s="81" t="s">
        <v>14</v>
      </c>
      <c r="C661" s="81" t="s">
        <v>3</v>
      </c>
      <c r="D661" s="82">
        <v>5000</v>
      </c>
      <c r="E661" s="82">
        <v>1250</v>
      </c>
      <c r="F661" s="81" t="s">
        <v>178</v>
      </c>
      <c r="G661" s="83">
        <v>44133</v>
      </c>
    </row>
    <row r="662" spans="1:7" ht="14.25" customHeight="1" x14ac:dyDescent="0.3">
      <c r="A662" s="81" t="s">
        <v>707</v>
      </c>
      <c r="B662" s="81" t="s">
        <v>14</v>
      </c>
      <c r="C662" s="81" t="s">
        <v>3</v>
      </c>
      <c r="D662" s="82">
        <v>5000</v>
      </c>
      <c r="E662" s="82">
        <v>1250</v>
      </c>
      <c r="F662" s="81" t="s">
        <v>158</v>
      </c>
      <c r="G662" s="83">
        <v>44561</v>
      </c>
    </row>
    <row r="663" spans="1:7" ht="14.25" customHeight="1" x14ac:dyDescent="0.3">
      <c r="A663" s="81" t="s">
        <v>299</v>
      </c>
      <c r="B663" s="81"/>
      <c r="C663" s="81" t="s">
        <v>6</v>
      </c>
      <c r="D663" s="81">
        <v>5000</v>
      </c>
      <c r="E663" s="81">
        <v>5000</v>
      </c>
      <c r="F663" s="81" t="s">
        <v>170</v>
      </c>
      <c r="G663" s="83"/>
    </row>
    <row r="664" spans="1:7" ht="14.25" customHeight="1" x14ac:dyDescent="0.3">
      <c r="A664" s="81" t="s">
        <v>708</v>
      </c>
      <c r="B664" s="81" t="s">
        <v>14</v>
      </c>
      <c r="C664" s="81" t="s">
        <v>4</v>
      </c>
      <c r="D664" s="82">
        <v>5000</v>
      </c>
      <c r="E664" s="82">
        <v>1250</v>
      </c>
      <c r="F664" s="81" t="s">
        <v>158</v>
      </c>
      <c r="G664" s="83">
        <v>44561</v>
      </c>
    </row>
    <row r="665" spans="1:7" ht="14.25" customHeight="1" x14ac:dyDescent="0.3">
      <c r="A665" s="81" t="s">
        <v>709</v>
      </c>
      <c r="B665" s="81" t="s">
        <v>14</v>
      </c>
      <c r="C665" s="81" t="s">
        <v>3</v>
      </c>
      <c r="D665" s="82">
        <v>5000</v>
      </c>
      <c r="E665" s="82">
        <v>1250</v>
      </c>
      <c r="F665" s="81" t="s">
        <v>178</v>
      </c>
      <c r="G665" s="83">
        <v>44012</v>
      </c>
    </row>
    <row r="666" spans="1:7" ht="14.25" customHeight="1" x14ac:dyDescent="0.3">
      <c r="A666" s="81" t="s">
        <v>710</v>
      </c>
      <c r="B666" s="81" t="s">
        <v>14</v>
      </c>
      <c r="C666" s="81" t="s">
        <v>8</v>
      </c>
      <c r="D666" s="81">
        <v>3000</v>
      </c>
      <c r="E666" s="81">
        <v>3000</v>
      </c>
      <c r="F666" s="81" t="s">
        <v>178</v>
      </c>
      <c r="G666" s="83"/>
    </row>
    <row r="667" spans="1:7" ht="14.25" customHeight="1" x14ac:dyDescent="0.3">
      <c r="A667" s="81" t="s">
        <v>711</v>
      </c>
      <c r="B667" s="81" t="s">
        <v>14</v>
      </c>
      <c r="C667" s="81" t="s">
        <v>4</v>
      </c>
      <c r="D667" s="82">
        <v>25000</v>
      </c>
      <c r="E667" s="82">
        <v>6250</v>
      </c>
      <c r="F667" s="81" t="s">
        <v>157</v>
      </c>
      <c r="G667" s="83">
        <v>44196</v>
      </c>
    </row>
    <row r="668" spans="1:7" ht="14.25" customHeight="1" x14ac:dyDescent="0.3">
      <c r="A668" s="81" t="s">
        <v>712</v>
      </c>
      <c r="B668" s="81" t="s">
        <v>14</v>
      </c>
      <c r="C668" s="81" t="s">
        <v>3</v>
      </c>
      <c r="D668" s="82">
        <v>5000</v>
      </c>
      <c r="E668" s="82">
        <v>1250</v>
      </c>
      <c r="F668" s="81" t="s">
        <v>157</v>
      </c>
      <c r="G668" s="83">
        <v>44124</v>
      </c>
    </row>
    <row r="669" spans="1:7" ht="14.25" customHeight="1" x14ac:dyDescent="0.3">
      <c r="A669" s="81" t="s">
        <v>713</v>
      </c>
      <c r="B669" s="81" t="s">
        <v>14</v>
      </c>
      <c r="C669" s="81" t="s">
        <v>4</v>
      </c>
      <c r="D669" s="82">
        <v>10000</v>
      </c>
      <c r="E669" s="84">
        <v>2500</v>
      </c>
      <c r="F669" s="81" t="s">
        <v>158</v>
      </c>
      <c r="G669" s="83">
        <v>45838</v>
      </c>
    </row>
    <row r="670" spans="1:7" ht="14.25" customHeight="1" x14ac:dyDescent="0.3">
      <c r="A670" s="81" t="s">
        <v>714</v>
      </c>
      <c r="B670" s="81" t="s">
        <v>14</v>
      </c>
      <c r="C670" s="81" t="s">
        <v>4</v>
      </c>
      <c r="D670" s="82">
        <v>5000</v>
      </c>
      <c r="E670" s="82">
        <v>1250</v>
      </c>
      <c r="F670" s="81" t="s">
        <v>178</v>
      </c>
      <c r="G670" s="83">
        <v>43951</v>
      </c>
    </row>
    <row r="671" spans="1:7" ht="14.25" customHeight="1" x14ac:dyDescent="0.3">
      <c r="A671" s="81" t="s">
        <v>715</v>
      </c>
      <c r="B671" s="81" t="s">
        <v>14</v>
      </c>
      <c r="C671" s="81" t="s">
        <v>3</v>
      </c>
      <c r="D671" s="82">
        <v>10000</v>
      </c>
      <c r="E671" s="82">
        <v>2500</v>
      </c>
      <c r="F671" s="81" t="s">
        <v>178</v>
      </c>
      <c r="G671" s="83">
        <v>44061</v>
      </c>
    </row>
    <row r="672" spans="1:7" ht="14.25" customHeight="1" x14ac:dyDescent="0.3">
      <c r="A672" s="81" t="s">
        <v>716</v>
      </c>
      <c r="B672" s="81" t="s">
        <v>14</v>
      </c>
      <c r="C672" s="81" t="s">
        <v>3</v>
      </c>
      <c r="D672" s="82">
        <v>5000</v>
      </c>
      <c r="E672" s="81">
        <v>250</v>
      </c>
      <c r="F672" s="81" t="s">
        <v>158</v>
      </c>
      <c r="G672" s="83">
        <v>44196</v>
      </c>
    </row>
    <row r="673" spans="1:7" ht="14.25" customHeight="1" x14ac:dyDescent="0.3">
      <c r="A673" s="81" t="s">
        <v>379</v>
      </c>
      <c r="B673" s="81" t="s">
        <v>14</v>
      </c>
      <c r="C673" s="81" t="s">
        <v>3</v>
      </c>
      <c r="D673" s="82">
        <v>5000</v>
      </c>
      <c r="E673" s="82">
        <v>1250</v>
      </c>
      <c r="F673" s="81" t="s">
        <v>178</v>
      </c>
      <c r="G673" s="83">
        <v>44152</v>
      </c>
    </row>
    <row r="674" spans="1:7" ht="14.25" customHeight="1" x14ac:dyDescent="0.3">
      <c r="A674" s="81" t="s">
        <v>717</v>
      </c>
      <c r="B674" s="81" t="s">
        <v>14</v>
      </c>
      <c r="C674" s="81" t="s">
        <v>3</v>
      </c>
      <c r="D674" s="82">
        <v>30000</v>
      </c>
      <c r="E674" s="82">
        <v>7500</v>
      </c>
      <c r="F674" s="81" t="s">
        <v>178</v>
      </c>
      <c r="G674" s="83">
        <v>44012</v>
      </c>
    </row>
    <row r="675" spans="1:7" ht="14.25" customHeight="1" x14ac:dyDescent="0.3">
      <c r="A675" s="81" t="s">
        <v>718</v>
      </c>
      <c r="B675" s="81" t="s">
        <v>14</v>
      </c>
      <c r="C675" s="81" t="s">
        <v>3</v>
      </c>
      <c r="D675" s="82">
        <v>10000</v>
      </c>
      <c r="E675" s="82">
        <v>2500</v>
      </c>
      <c r="F675" s="81" t="s">
        <v>157</v>
      </c>
      <c r="G675" s="83">
        <v>44128</v>
      </c>
    </row>
    <row r="676" spans="1:7" ht="14.25" customHeight="1" x14ac:dyDescent="0.3">
      <c r="A676" s="81" t="s">
        <v>719</v>
      </c>
      <c r="B676" s="81" t="s">
        <v>14</v>
      </c>
      <c r="C676" s="81" t="s">
        <v>3</v>
      </c>
      <c r="D676" s="82">
        <v>5000</v>
      </c>
      <c r="E676" s="82">
        <v>1250</v>
      </c>
      <c r="F676" s="81" t="s">
        <v>157</v>
      </c>
      <c r="G676" s="83">
        <v>44187</v>
      </c>
    </row>
    <row r="677" spans="1:7" ht="14.25" customHeight="1" x14ac:dyDescent="0.3">
      <c r="A677" s="81" t="s">
        <v>720</v>
      </c>
      <c r="B677" s="81" t="s">
        <v>14</v>
      </c>
      <c r="C677" s="81" t="s">
        <v>4</v>
      </c>
      <c r="D677" s="82">
        <v>5000</v>
      </c>
      <c r="E677" s="82">
        <v>2500</v>
      </c>
      <c r="F677" s="81" t="s">
        <v>178</v>
      </c>
      <c r="G677" s="83"/>
    </row>
    <row r="678" spans="1:7" ht="14.25" customHeight="1" x14ac:dyDescent="0.3">
      <c r="A678" s="81" t="s">
        <v>721</v>
      </c>
      <c r="B678" s="81" t="s">
        <v>14</v>
      </c>
      <c r="C678" s="81" t="s">
        <v>8</v>
      </c>
      <c r="D678" s="81">
        <v>6300</v>
      </c>
      <c r="E678" s="81">
        <v>6300</v>
      </c>
      <c r="F678" s="81" t="s">
        <v>178</v>
      </c>
      <c r="G678" s="83"/>
    </row>
    <row r="679" spans="1:7" ht="14.25" customHeight="1" x14ac:dyDescent="0.3">
      <c r="A679" s="81" t="s">
        <v>722</v>
      </c>
      <c r="B679" s="81" t="s">
        <v>14</v>
      </c>
      <c r="C679" s="81" t="s">
        <v>4</v>
      </c>
      <c r="D679" s="82">
        <v>30000</v>
      </c>
      <c r="E679" s="81">
        <v>1500</v>
      </c>
      <c r="F679" s="81" t="s">
        <v>158</v>
      </c>
      <c r="G679" s="83"/>
    </row>
    <row r="680" spans="1:7" ht="14.25" customHeight="1" x14ac:dyDescent="0.3">
      <c r="A680" s="81" t="s">
        <v>723</v>
      </c>
      <c r="B680" s="81" t="s">
        <v>14</v>
      </c>
      <c r="C680" s="81" t="s">
        <v>4</v>
      </c>
      <c r="D680" s="81">
        <v>68000</v>
      </c>
      <c r="E680" s="81">
        <v>3400</v>
      </c>
      <c r="F680" s="81" t="s">
        <v>158</v>
      </c>
      <c r="G680" s="83"/>
    </row>
    <row r="681" spans="1:7" ht="14.25" customHeight="1" x14ac:dyDescent="0.3">
      <c r="A681" s="81" t="s">
        <v>724</v>
      </c>
      <c r="B681" s="81" t="s">
        <v>14</v>
      </c>
      <c r="C681" s="81" t="s">
        <v>4</v>
      </c>
      <c r="D681" s="82">
        <v>5000</v>
      </c>
      <c r="E681" s="82">
        <v>1250</v>
      </c>
      <c r="F681" s="81" t="s">
        <v>178</v>
      </c>
      <c r="G681" s="83">
        <v>44126</v>
      </c>
    </row>
    <row r="682" spans="1:7" ht="14.25" customHeight="1" x14ac:dyDescent="0.3">
      <c r="A682" s="81" t="s">
        <v>725</v>
      </c>
      <c r="B682" s="81" t="s">
        <v>14</v>
      </c>
      <c r="C682" s="81" t="s">
        <v>4</v>
      </c>
      <c r="D682" s="82">
        <v>5000</v>
      </c>
      <c r="E682" s="82">
        <v>1250</v>
      </c>
      <c r="F682" s="81" t="s">
        <v>170</v>
      </c>
      <c r="G682" s="83"/>
    </row>
    <row r="683" spans="1:7" ht="14.25" customHeight="1" x14ac:dyDescent="0.3">
      <c r="A683" s="81" t="s">
        <v>726</v>
      </c>
      <c r="B683" s="81" t="s">
        <v>14</v>
      </c>
      <c r="C683" s="81" t="s">
        <v>3</v>
      </c>
      <c r="D683" s="82">
        <v>10000</v>
      </c>
      <c r="E683" s="82">
        <v>2500</v>
      </c>
      <c r="F683" s="81" t="s">
        <v>178</v>
      </c>
      <c r="G683" s="83">
        <v>44561</v>
      </c>
    </row>
    <row r="684" spans="1:7" ht="14.25" customHeight="1" x14ac:dyDescent="0.3">
      <c r="A684" s="81" t="s">
        <v>727</v>
      </c>
      <c r="B684" s="81" t="s">
        <v>14</v>
      </c>
      <c r="C684" s="81" t="s">
        <v>3</v>
      </c>
      <c r="D684" s="82">
        <v>30000</v>
      </c>
      <c r="E684" s="81">
        <v>2500</v>
      </c>
      <c r="F684" s="81"/>
      <c r="G684" s="83">
        <v>45838</v>
      </c>
    </row>
    <row r="685" spans="1:7" ht="14.25" customHeight="1" x14ac:dyDescent="0.3">
      <c r="A685" s="81" t="s">
        <v>728</v>
      </c>
      <c r="B685" s="81" t="s">
        <v>14</v>
      </c>
      <c r="C685" s="81" t="s">
        <v>3</v>
      </c>
      <c r="D685" s="81"/>
      <c r="E685" s="81"/>
      <c r="F685" s="81" t="s">
        <v>158</v>
      </c>
      <c r="G685" s="83"/>
    </row>
    <row r="686" spans="1:7" ht="14.25" customHeight="1" x14ac:dyDescent="0.3">
      <c r="A686" s="81" t="s">
        <v>729</v>
      </c>
      <c r="B686" s="81" t="s">
        <v>14</v>
      </c>
      <c r="C686" s="81" t="s">
        <v>4</v>
      </c>
      <c r="D686" s="81">
        <v>3000</v>
      </c>
      <c r="E686" s="81">
        <v>500</v>
      </c>
      <c r="F686" s="81" t="s">
        <v>157</v>
      </c>
      <c r="G686" s="83">
        <v>45230</v>
      </c>
    </row>
    <row r="687" spans="1:7" ht="14.25" customHeight="1" x14ac:dyDescent="0.3">
      <c r="A687" s="81" t="s">
        <v>338</v>
      </c>
      <c r="B687" s="81" t="s">
        <v>14</v>
      </c>
      <c r="C687" s="81" t="s">
        <v>4</v>
      </c>
      <c r="D687" s="82">
        <v>5000</v>
      </c>
      <c r="E687" s="82">
        <v>1250</v>
      </c>
      <c r="F687" s="81" t="s">
        <v>158</v>
      </c>
      <c r="G687" s="83">
        <v>44112</v>
      </c>
    </row>
    <row r="688" spans="1:7" ht="14.25" customHeight="1" x14ac:dyDescent="0.3">
      <c r="A688" s="81" t="s">
        <v>730</v>
      </c>
      <c r="B688" s="81" t="s">
        <v>14</v>
      </c>
      <c r="C688" s="81" t="s">
        <v>4</v>
      </c>
      <c r="D688" s="81">
        <v>66000</v>
      </c>
      <c r="E688" s="81">
        <v>3300</v>
      </c>
      <c r="F688" s="81" t="s">
        <v>158</v>
      </c>
      <c r="G688" s="83"/>
    </row>
    <row r="689" spans="1:7" ht="14.25" customHeight="1" x14ac:dyDescent="0.3">
      <c r="A689" s="81" t="s">
        <v>731</v>
      </c>
      <c r="B689" s="81" t="s">
        <v>14</v>
      </c>
      <c r="C689" s="81" t="s">
        <v>4</v>
      </c>
      <c r="D689" s="82">
        <v>25000</v>
      </c>
      <c r="E689" s="82">
        <v>2500</v>
      </c>
      <c r="F689" s="81" t="s">
        <v>178</v>
      </c>
      <c r="G689" s="83">
        <v>45838</v>
      </c>
    </row>
    <row r="690" spans="1:7" ht="14.25" customHeight="1" x14ac:dyDescent="0.3">
      <c r="A690" s="81" t="s">
        <v>732</v>
      </c>
      <c r="B690" s="81" t="s">
        <v>14</v>
      </c>
      <c r="C690" s="81" t="s">
        <v>4</v>
      </c>
      <c r="D690" s="81">
        <v>48000</v>
      </c>
      <c r="E690" s="81">
        <v>2400</v>
      </c>
      <c r="F690" s="81" t="s">
        <v>158</v>
      </c>
      <c r="G690" s="83"/>
    </row>
    <row r="691" spans="1:7" ht="14.25" customHeight="1" x14ac:dyDescent="0.3">
      <c r="A691" s="81" t="s">
        <v>733</v>
      </c>
      <c r="B691" s="81" t="s">
        <v>14</v>
      </c>
      <c r="C691" s="81" t="s">
        <v>4</v>
      </c>
      <c r="D691" s="82">
        <v>25000</v>
      </c>
      <c r="E691" s="82">
        <v>5000</v>
      </c>
      <c r="F691" s="81" t="s">
        <v>157</v>
      </c>
      <c r="G691" s="83">
        <v>45838</v>
      </c>
    </row>
    <row r="692" spans="1:7" ht="14.25" customHeight="1" x14ac:dyDescent="0.3">
      <c r="A692" s="81" t="s">
        <v>411</v>
      </c>
      <c r="B692" s="81" t="s">
        <v>14</v>
      </c>
      <c r="C692" s="81" t="s">
        <v>4</v>
      </c>
      <c r="D692" s="82">
        <v>25000</v>
      </c>
      <c r="E692" s="82">
        <v>1000</v>
      </c>
      <c r="F692" s="81" t="s">
        <v>178</v>
      </c>
      <c r="G692" s="83">
        <v>45838</v>
      </c>
    </row>
    <row r="693" spans="1:7" ht="14.25" customHeight="1" x14ac:dyDescent="0.3">
      <c r="A693" s="81" t="s">
        <v>734</v>
      </c>
      <c r="B693" s="81" t="s">
        <v>14</v>
      </c>
      <c r="C693" s="81" t="s">
        <v>4</v>
      </c>
      <c r="D693" s="82">
        <v>5000</v>
      </c>
      <c r="E693" s="82">
        <v>1250</v>
      </c>
      <c r="F693" s="81" t="s">
        <v>178</v>
      </c>
      <c r="G693" s="83">
        <v>45444</v>
      </c>
    </row>
    <row r="694" spans="1:7" ht="14.25" customHeight="1" x14ac:dyDescent="0.3">
      <c r="A694" s="81" t="s">
        <v>735</v>
      </c>
      <c r="B694" s="81" t="s">
        <v>14</v>
      </c>
      <c r="C694" s="81" t="s">
        <v>3</v>
      </c>
      <c r="D694" s="82">
        <v>5000</v>
      </c>
      <c r="E694" s="82">
        <v>1250</v>
      </c>
      <c r="F694" s="81" t="s">
        <v>157</v>
      </c>
      <c r="G694" s="83">
        <v>44063</v>
      </c>
    </row>
    <row r="695" spans="1:7" ht="14.25" customHeight="1" x14ac:dyDescent="0.3">
      <c r="A695" s="81" t="s">
        <v>736</v>
      </c>
      <c r="B695" s="81" t="s">
        <v>14</v>
      </c>
      <c r="C695" s="81" t="s">
        <v>4</v>
      </c>
      <c r="D695" s="81">
        <v>15000</v>
      </c>
      <c r="E695" s="81">
        <v>5000</v>
      </c>
      <c r="F695" s="81" t="s">
        <v>178</v>
      </c>
      <c r="G695" s="83">
        <v>44104</v>
      </c>
    </row>
    <row r="696" spans="1:7" ht="14.25" customHeight="1" x14ac:dyDescent="0.3">
      <c r="A696" s="81" t="s">
        <v>737</v>
      </c>
      <c r="B696" s="81" t="s">
        <v>14</v>
      </c>
      <c r="C696" s="81" t="s">
        <v>4</v>
      </c>
      <c r="D696" s="82">
        <v>10000</v>
      </c>
      <c r="E696" s="81">
        <v>500</v>
      </c>
      <c r="F696" s="81" t="s">
        <v>178</v>
      </c>
      <c r="G696" s="83">
        <v>45230</v>
      </c>
    </row>
    <row r="697" spans="1:7" ht="14.25" customHeight="1" x14ac:dyDescent="0.3">
      <c r="A697" s="81" t="s">
        <v>738</v>
      </c>
      <c r="B697" s="81" t="s">
        <v>14</v>
      </c>
      <c r="C697" s="81" t="s">
        <v>3</v>
      </c>
      <c r="D697" s="82">
        <v>5000</v>
      </c>
      <c r="E697" s="81">
        <v>1250</v>
      </c>
      <c r="F697" s="81" t="s">
        <v>178</v>
      </c>
      <c r="G697" s="83">
        <v>44188</v>
      </c>
    </row>
    <row r="698" spans="1:7" ht="14.25" customHeight="1" x14ac:dyDescent="0.3">
      <c r="A698" s="81" t="s">
        <v>301</v>
      </c>
      <c r="B698" s="81" t="s">
        <v>14</v>
      </c>
      <c r="C698" s="81" t="s">
        <v>3</v>
      </c>
      <c r="D698" s="82">
        <v>25000</v>
      </c>
      <c r="E698" s="82">
        <v>1000</v>
      </c>
      <c r="F698" s="81" t="s">
        <v>178</v>
      </c>
      <c r="G698" s="83">
        <v>45838</v>
      </c>
    </row>
    <row r="699" spans="1:7" ht="14.25" customHeight="1" x14ac:dyDescent="0.3">
      <c r="A699" s="81" t="s">
        <v>739</v>
      </c>
      <c r="B699" s="81" t="s">
        <v>14</v>
      </c>
      <c r="C699" s="81" t="s">
        <v>3</v>
      </c>
      <c r="D699" s="82">
        <v>10000</v>
      </c>
      <c r="E699" s="82">
        <v>2500</v>
      </c>
      <c r="F699" s="81" t="s">
        <v>155</v>
      </c>
      <c r="G699" s="83">
        <v>44128</v>
      </c>
    </row>
    <row r="700" spans="1:7" ht="14.25" customHeight="1" x14ac:dyDescent="0.3">
      <c r="A700" s="81" t="s">
        <v>740</v>
      </c>
      <c r="B700" s="81" t="s">
        <v>14</v>
      </c>
      <c r="C700" s="81" t="s">
        <v>4</v>
      </c>
      <c r="D700" s="82">
        <v>7500</v>
      </c>
      <c r="E700" s="82">
        <v>1875</v>
      </c>
      <c r="F700" s="81" t="s">
        <v>170</v>
      </c>
      <c r="G700" s="83">
        <v>44124</v>
      </c>
    </row>
    <row r="701" spans="1:7" ht="14.25" customHeight="1" x14ac:dyDescent="0.3">
      <c r="A701" s="81" t="s">
        <v>741</v>
      </c>
      <c r="B701" s="81" t="s">
        <v>14</v>
      </c>
      <c r="C701" s="81" t="s">
        <v>4</v>
      </c>
      <c r="D701" s="82">
        <v>10000</v>
      </c>
      <c r="E701" s="82">
        <v>2500</v>
      </c>
      <c r="F701" s="81" t="s">
        <v>158</v>
      </c>
      <c r="G701" s="83">
        <v>44643</v>
      </c>
    </row>
    <row r="702" spans="1:7" ht="14.25" customHeight="1" x14ac:dyDescent="0.3">
      <c r="A702" s="81" t="s">
        <v>742</v>
      </c>
      <c r="B702" s="81" t="s">
        <v>14</v>
      </c>
      <c r="C702" s="81" t="s">
        <v>3</v>
      </c>
      <c r="D702" s="82">
        <v>25000</v>
      </c>
      <c r="E702" s="82">
        <v>2500</v>
      </c>
      <c r="F702" s="81" t="s">
        <v>178</v>
      </c>
      <c r="G702" s="83">
        <v>45838</v>
      </c>
    </row>
    <row r="703" spans="1:7" ht="14.25" customHeight="1" x14ac:dyDescent="0.3">
      <c r="A703" s="81" t="s">
        <v>743</v>
      </c>
      <c r="B703" s="81" t="s">
        <v>14</v>
      </c>
      <c r="C703" s="81" t="s">
        <v>4</v>
      </c>
      <c r="D703" s="82">
        <v>5000</v>
      </c>
      <c r="E703" s="82">
        <v>1000</v>
      </c>
      <c r="F703" s="81" t="s">
        <v>157</v>
      </c>
      <c r="G703" s="83"/>
    </row>
    <row r="704" spans="1:7" ht="14.25" customHeight="1" x14ac:dyDescent="0.3">
      <c r="A704" s="81" t="s">
        <v>744</v>
      </c>
      <c r="B704" s="81" t="s">
        <v>14</v>
      </c>
      <c r="C704" s="81" t="s">
        <v>3</v>
      </c>
      <c r="D704" s="81">
        <v>66000</v>
      </c>
      <c r="E704" s="81">
        <v>3300</v>
      </c>
      <c r="F704" s="81" t="s">
        <v>158</v>
      </c>
      <c r="G704" s="83">
        <v>45838</v>
      </c>
    </row>
    <row r="705" spans="1:7" ht="14.25" customHeight="1" x14ac:dyDescent="0.3">
      <c r="A705" s="81" t="s">
        <v>745</v>
      </c>
      <c r="B705" s="81" t="s">
        <v>14</v>
      </c>
      <c r="C705" s="81" t="s">
        <v>3</v>
      </c>
      <c r="D705" s="82">
        <v>5000</v>
      </c>
      <c r="E705" s="82">
        <v>1250</v>
      </c>
      <c r="F705" s="81" t="s">
        <v>158</v>
      </c>
      <c r="G705" s="83">
        <v>44132</v>
      </c>
    </row>
    <row r="706" spans="1:7" ht="14.25" customHeight="1" x14ac:dyDescent="0.3">
      <c r="A706" s="81" t="s">
        <v>746</v>
      </c>
      <c r="B706" s="81" t="s">
        <v>11</v>
      </c>
      <c r="C706" s="81" t="s">
        <v>8</v>
      </c>
      <c r="D706" s="82">
        <v>10000</v>
      </c>
      <c r="E706" s="82">
        <v>10000</v>
      </c>
      <c r="F706" s="81" t="s">
        <v>157</v>
      </c>
      <c r="G706" s="83">
        <v>45544</v>
      </c>
    </row>
    <row r="707" spans="1:7" ht="14.25" customHeight="1" x14ac:dyDescent="0.3">
      <c r="A707" s="81" t="s">
        <v>747</v>
      </c>
      <c r="B707" s="81" t="s">
        <v>14</v>
      </c>
      <c r="C707" s="81" t="s">
        <v>4</v>
      </c>
      <c r="D707" s="81">
        <v>2000</v>
      </c>
      <c r="E707" s="81">
        <v>1500</v>
      </c>
      <c r="F707" s="81" t="s">
        <v>178</v>
      </c>
      <c r="G707" s="83">
        <v>43865</v>
      </c>
    </row>
    <row r="708" spans="1:7" ht="14.25" customHeight="1" x14ac:dyDescent="0.3">
      <c r="A708" s="81" t="s">
        <v>748</v>
      </c>
      <c r="B708" s="81" t="s">
        <v>14</v>
      </c>
      <c r="C708" s="81" t="s">
        <v>8</v>
      </c>
      <c r="D708" s="82">
        <v>5000</v>
      </c>
      <c r="E708" s="81">
        <v>5400</v>
      </c>
      <c r="F708" s="81" t="s">
        <v>158</v>
      </c>
      <c r="G708" s="83">
        <v>45657</v>
      </c>
    </row>
    <row r="709" spans="1:7" ht="14.25" customHeight="1" x14ac:dyDescent="0.3">
      <c r="A709" s="81" t="s">
        <v>749</v>
      </c>
      <c r="B709" s="81" t="s">
        <v>14</v>
      </c>
      <c r="C709" s="81" t="s">
        <v>4</v>
      </c>
      <c r="D709" s="82">
        <v>25000</v>
      </c>
      <c r="E709" s="82">
        <v>2500</v>
      </c>
      <c r="F709" s="81" t="s">
        <v>170</v>
      </c>
      <c r="G709" s="83">
        <v>45838</v>
      </c>
    </row>
    <row r="710" spans="1:7" ht="14.25" customHeight="1" x14ac:dyDescent="0.3">
      <c r="A710" s="81" t="s">
        <v>750</v>
      </c>
      <c r="B710" s="81" t="s">
        <v>14</v>
      </c>
      <c r="C710" s="81" t="s">
        <v>4</v>
      </c>
      <c r="D710" s="82">
        <v>20000</v>
      </c>
      <c r="E710" s="82">
        <v>5000</v>
      </c>
      <c r="F710" s="81" t="s">
        <v>178</v>
      </c>
      <c r="G710" s="83">
        <v>44926</v>
      </c>
    </row>
    <row r="711" spans="1:7" ht="14.25" customHeight="1" x14ac:dyDescent="0.3">
      <c r="A711" s="81" t="s">
        <v>751</v>
      </c>
      <c r="B711" s="81" t="s">
        <v>14</v>
      </c>
      <c r="C711" s="81" t="s">
        <v>4</v>
      </c>
      <c r="D711" s="82">
        <v>2050</v>
      </c>
      <c r="E711" s="81">
        <v>200</v>
      </c>
      <c r="F711" s="81" t="s">
        <v>178</v>
      </c>
      <c r="G711" s="83"/>
    </row>
    <row r="712" spans="1:7" ht="14.25" customHeight="1" x14ac:dyDescent="0.3">
      <c r="A712" s="81" t="s">
        <v>752</v>
      </c>
      <c r="B712" s="81" t="s">
        <v>14</v>
      </c>
      <c r="C712" s="81" t="s">
        <v>3</v>
      </c>
      <c r="D712" s="82">
        <v>10000</v>
      </c>
      <c r="E712" s="82">
        <v>2500</v>
      </c>
      <c r="F712" s="81" t="s">
        <v>157</v>
      </c>
      <c r="G712" s="83">
        <v>44124</v>
      </c>
    </row>
    <row r="713" spans="1:7" ht="14.25" customHeight="1" x14ac:dyDescent="0.3">
      <c r="A713" s="81" t="s">
        <v>380</v>
      </c>
      <c r="B713" s="81" t="s">
        <v>14</v>
      </c>
      <c r="C713" s="81" t="s">
        <v>3</v>
      </c>
      <c r="D713" s="82">
        <v>5000</v>
      </c>
      <c r="E713" s="82">
        <v>1250</v>
      </c>
      <c r="F713" s="81" t="s">
        <v>178</v>
      </c>
      <c r="G713" s="83">
        <v>44126</v>
      </c>
    </row>
    <row r="714" spans="1:7" ht="14.25" customHeight="1" x14ac:dyDescent="0.3">
      <c r="A714" s="81" t="s">
        <v>753</v>
      </c>
      <c r="B714" s="81" t="s">
        <v>14</v>
      </c>
      <c r="C714" s="81" t="s">
        <v>3</v>
      </c>
      <c r="D714" s="82">
        <v>5000</v>
      </c>
      <c r="E714" s="81">
        <v>100</v>
      </c>
      <c r="F714" s="81" t="s">
        <v>178</v>
      </c>
      <c r="G714" s="83">
        <v>45838</v>
      </c>
    </row>
    <row r="715" spans="1:7" ht="14.25" customHeight="1" x14ac:dyDescent="0.3">
      <c r="A715" s="81" t="s">
        <v>754</v>
      </c>
      <c r="B715" s="81" t="s">
        <v>14</v>
      </c>
      <c r="C715" s="81" t="s">
        <v>3</v>
      </c>
      <c r="D715" s="82">
        <v>5000</v>
      </c>
      <c r="E715" s="82">
        <v>1250</v>
      </c>
      <c r="F715" s="81" t="s">
        <v>178</v>
      </c>
      <c r="G715" s="83"/>
    </row>
    <row r="716" spans="1:7" ht="14.25" customHeight="1" x14ac:dyDescent="0.3">
      <c r="A716" s="81" t="s">
        <v>755</v>
      </c>
      <c r="B716" s="81" t="s">
        <v>14</v>
      </c>
      <c r="C716" s="81" t="s">
        <v>3</v>
      </c>
      <c r="D716" s="82">
        <v>5000</v>
      </c>
      <c r="E716" s="82">
        <v>1250</v>
      </c>
      <c r="F716" s="81" t="s">
        <v>158</v>
      </c>
      <c r="G716" s="83"/>
    </row>
    <row r="717" spans="1:7" ht="14.25" customHeight="1" x14ac:dyDescent="0.3">
      <c r="A717" s="81" t="s">
        <v>756</v>
      </c>
      <c r="B717" s="81" t="s">
        <v>14</v>
      </c>
      <c r="C717" s="81" t="s">
        <v>8</v>
      </c>
      <c r="D717" s="84">
        <v>10000</v>
      </c>
      <c r="E717" s="82">
        <v>10000</v>
      </c>
      <c r="F717" s="81" t="s">
        <v>157</v>
      </c>
      <c r="G717" s="83">
        <v>45807</v>
      </c>
    </row>
    <row r="718" spans="1:7" ht="14.25" customHeight="1" x14ac:dyDescent="0.3">
      <c r="A718" s="81" t="s">
        <v>756</v>
      </c>
      <c r="B718" s="81" t="s">
        <v>14</v>
      </c>
      <c r="C718" s="81" t="s">
        <v>8</v>
      </c>
      <c r="D718" s="82">
        <v>1300</v>
      </c>
      <c r="E718" s="82">
        <v>1300</v>
      </c>
      <c r="F718" s="81" t="s">
        <v>157</v>
      </c>
      <c r="G718" s="83">
        <v>45657</v>
      </c>
    </row>
    <row r="719" spans="1:7" ht="14.25" customHeight="1" x14ac:dyDescent="0.3">
      <c r="A719" s="81" t="s">
        <v>756</v>
      </c>
      <c r="B719" s="81" t="s">
        <v>14</v>
      </c>
      <c r="C719" s="81" t="s">
        <v>8</v>
      </c>
      <c r="D719" s="81">
        <v>3850</v>
      </c>
      <c r="E719" s="81">
        <v>3850</v>
      </c>
      <c r="F719" s="81" t="s">
        <v>157</v>
      </c>
      <c r="G719" s="83"/>
    </row>
    <row r="720" spans="1:7" ht="14.25" customHeight="1" x14ac:dyDescent="0.3">
      <c r="A720" s="81" t="s">
        <v>756</v>
      </c>
      <c r="B720" s="81" t="s">
        <v>14</v>
      </c>
      <c r="C720" s="81" t="s">
        <v>8</v>
      </c>
      <c r="D720" s="82">
        <v>7185</v>
      </c>
      <c r="E720" s="82">
        <v>7185</v>
      </c>
      <c r="F720" s="81" t="s">
        <v>157</v>
      </c>
      <c r="G720" s="83">
        <v>45570</v>
      </c>
    </row>
    <row r="721" spans="1:7" ht="14.25" customHeight="1" x14ac:dyDescent="0.3">
      <c r="A721" s="81" t="s">
        <v>757</v>
      </c>
      <c r="B721" s="81" t="s">
        <v>14</v>
      </c>
      <c r="C721" s="81" t="s">
        <v>4</v>
      </c>
      <c r="D721" s="81">
        <v>10000</v>
      </c>
      <c r="E721" s="81">
        <v>500</v>
      </c>
      <c r="F721" s="81" t="s">
        <v>170</v>
      </c>
      <c r="G721" s="83">
        <v>45716</v>
      </c>
    </row>
    <row r="722" spans="1:7" ht="14.25" customHeight="1" x14ac:dyDescent="0.3">
      <c r="A722" s="81" t="s">
        <v>758</v>
      </c>
      <c r="B722" s="81" t="s">
        <v>14</v>
      </c>
      <c r="C722" s="81" t="s">
        <v>8</v>
      </c>
      <c r="D722" s="81">
        <v>4150</v>
      </c>
      <c r="E722" s="81">
        <v>4150</v>
      </c>
      <c r="F722" s="81"/>
      <c r="G722" s="83"/>
    </row>
    <row r="723" spans="1:7" ht="14.25" customHeight="1" x14ac:dyDescent="0.3">
      <c r="A723" s="81" t="s">
        <v>759</v>
      </c>
      <c r="B723" s="81" t="s">
        <v>14</v>
      </c>
      <c r="C723" s="81" t="s">
        <v>3</v>
      </c>
      <c r="D723" s="82">
        <v>5000</v>
      </c>
      <c r="E723" s="82">
        <v>1250</v>
      </c>
      <c r="F723" s="81" t="s">
        <v>158</v>
      </c>
      <c r="G723" s="83">
        <v>44124</v>
      </c>
    </row>
    <row r="724" spans="1:7" ht="14.25" customHeight="1" x14ac:dyDescent="0.3">
      <c r="A724" s="81" t="s">
        <v>760</v>
      </c>
      <c r="B724" s="81" t="s">
        <v>14</v>
      </c>
      <c r="C724" s="81" t="s">
        <v>4</v>
      </c>
      <c r="D724" s="82">
        <v>10000</v>
      </c>
      <c r="E724" s="82">
        <v>2500</v>
      </c>
      <c r="F724" s="81" t="s">
        <v>158</v>
      </c>
      <c r="G724" s="83">
        <v>44497</v>
      </c>
    </row>
    <row r="725" spans="1:7" ht="14.25" customHeight="1" x14ac:dyDescent="0.3">
      <c r="A725" s="81" t="s">
        <v>761</v>
      </c>
      <c r="B725" s="81" t="s">
        <v>14</v>
      </c>
      <c r="C725" s="81" t="s">
        <v>4</v>
      </c>
      <c r="D725" s="82">
        <v>25000</v>
      </c>
      <c r="E725" s="82">
        <v>2500</v>
      </c>
      <c r="F725" s="81" t="s">
        <v>178</v>
      </c>
      <c r="G725" s="83">
        <v>46203</v>
      </c>
    </row>
    <row r="726" spans="1:7" ht="14.25" customHeight="1" x14ac:dyDescent="0.3">
      <c r="A726" s="81" t="s">
        <v>762</v>
      </c>
      <c r="B726" s="81" t="s">
        <v>14</v>
      </c>
      <c r="C726" s="81" t="s">
        <v>3</v>
      </c>
      <c r="D726" s="82">
        <v>10000</v>
      </c>
      <c r="E726" s="82">
        <v>2500</v>
      </c>
      <c r="F726" s="81" t="s">
        <v>158</v>
      </c>
      <c r="G726" s="83">
        <v>44127</v>
      </c>
    </row>
    <row r="727" spans="1:7" ht="14.25" customHeight="1" x14ac:dyDescent="0.3">
      <c r="A727" s="81" t="s">
        <v>505</v>
      </c>
      <c r="B727" s="81" t="s">
        <v>14</v>
      </c>
      <c r="C727" s="81" t="s">
        <v>3</v>
      </c>
      <c r="D727" s="82">
        <v>5000</v>
      </c>
      <c r="E727" s="81">
        <v>500</v>
      </c>
      <c r="F727" s="81" t="s">
        <v>178</v>
      </c>
      <c r="G727" s="83">
        <v>46203</v>
      </c>
    </row>
    <row r="728" spans="1:7" ht="14.25" customHeight="1" x14ac:dyDescent="0.3">
      <c r="A728" s="81" t="s">
        <v>763</v>
      </c>
      <c r="B728" s="81" t="s">
        <v>14</v>
      </c>
      <c r="C728" s="81" t="s">
        <v>3</v>
      </c>
      <c r="D728" s="82">
        <v>50000</v>
      </c>
      <c r="E728" s="82">
        <v>5000</v>
      </c>
      <c r="F728" s="81" t="s">
        <v>178</v>
      </c>
      <c r="G728" s="83"/>
    </row>
    <row r="729" spans="1:7" ht="14.25" customHeight="1" x14ac:dyDescent="0.3">
      <c r="A729" s="81" t="s">
        <v>764</v>
      </c>
      <c r="B729" s="81" t="s">
        <v>14</v>
      </c>
      <c r="C729" s="81" t="s">
        <v>8</v>
      </c>
      <c r="D729" s="82">
        <v>1068</v>
      </c>
      <c r="E729" s="81">
        <v>1068</v>
      </c>
      <c r="F729" s="81" t="s">
        <v>158</v>
      </c>
      <c r="G729" s="83">
        <v>44033</v>
      </c>
    </row>
    <row r="730" spans="1:7" ht="14.25" customHeight="1" x14ac:dyDescent="0.3">
      <c r="A730" s="81" t="s">
        <v>765</v>
      </c>
      <c r="B730" s="81" t="s">
        <v>14</v>
      </c>
      <c r="C730" s="81" t="s">
        <v>3</v>
      </c>
      <c r="D730" s="82">
        <v>5000</v>
      </c>
      <c r="E730" s="82">
        <v>1250</v>
      </c>
      <c r="F730" s="81" t="s">
        <v>155</v>
      </c>
      <c r="G730" s="83">
        <v>44126</v>
      </c>
    </row>
    <row r="731" spans="1:7" ht="14.25" customHeight="1" x14ac:dyDescent="0.3">
      <c r="A731" s="81" t="s">
        <v>766</v>
      </c>
      <c r="B731" s="81" t="s">
        <v>14</v>
      </c>
      <c r="C731" s="81" t="s">
        <v>4</v>
      </c>
      <c r="D731" s="82">
        <v>5000</v>
      </c>
      <c r="E731" s="82">
        <v>1250</v>
      </c>
      <c r="F731" s="81" t="s">
        <v>157</v>
      </c>
      <c r="G731" s="83"/>
    </row>
    <row r="732" spans="1:7" ht="14.25" customHeight="1" x14ac:dyDescent="0.3">
      <c r="A732" s="81" t="s">
        <v>767</v>
      </c>
      <c r="B732" s="81" t="s">
        <v>14</v>
      </c>
      <c r="C732" s="81" t="s">
        <v>4</v>
      </c>
      <c r="D732" s="82">
        <v>20000</v>
      </c>
      <c r="E732" s="82">
        <v>2000</v>
      </c>
      <c r="F732" s="81" t="s">
        <v>178</v>
      </c>
      <c r="G732" s="83">
        <v>46203</v>
      </c>
    </row>
    <row r="733" spans="1:7" ht="14.25" customHeight="1" x14ac:dyDescent="0.3">
      <c r="A733" s="81" t="s">
        <v>768</v>
      </c>
      <c r="B733" s="81" t="s">
        <v>14</v>
      </c>
      <c r="C733" s="81" t="s">
        <v>3</v>
      </c>
      <c r="D733" s="82">
        <v>5000</v>
      </c>
      <c r="E733" s="82">
        <v>1250</v>
      </c>
      <c r="F733" s="81" t="s">
        <v>158</v>
      </c>
      <c r="G733" s="83">
        <v>44092</v>
      </c>
    </row>
    <row r="734" spans="1:7" ht="14.25" customHeight="1" x14ac:dyDescent="0.3">
      <c r="A734" s="81" t="s">
        <v>769</v>
      </c>
      <c r="B734" s="81"/>
      <c r="C734" s="81"/>
      <c r="D734" s="81"/>
      <c r="E734" s="81"/>
      <c r="F734" s="81"/>
      <c r="G734" s="83"/>
    </row>
    <row r="735" spans="1:7" ht="14.25" customHeight="1" x14ac:dyDescent="0.3">
      <c r="A735" s="81" t="s">
        <v>743</v>
      </c>
      <c r="B735" s="81" t="s">
        <v>11</v>
      </c>
      <c r="C735" s="81" t="s">
        <v>8</v>
      </c>
      <c r="D735" s="82">
        <v>50000</v>
      </c>
      <c r="E735" s="82">
        <v>50000</v>
      </c>
      <c r="F735" s="81" t="s">
        <v>157</v>
      </c>
      <c r="G735" s="83">
        <v>45838</v>
      </c>
    </row>
    <row r="736" spans="1:7" ht="14.25" customHeight="1" x14ac:dyDescent="0.3">
      <c r="A736" s="81" t="s">
        <v>730</v>
      </c>
      <c r="B736" s="81" t="s">
        <v>14</v>
      </c>
      <c r="C736" s="81" t="s">
        <v>8</v>
      </c>
      <c r="D736" s="81">
        <v>3601</v>
      </c>
      <c r="E736" s="81">
        <v>3601</v>
      </c>
      <c r="F736" s="81"/>
      <c r="G736" s="83"/>
    </row>
    <row r="737" spans="1:7" ht="14.25" customHeight="1" x14ac:dyDescent="0.3">
      <c r="A737" s="81" t="s">
        <v>770</v>
      </c>
      <c r="B737" s="81" t="s">
        <v>14</v>
      </c>
      <c r="C737" s="81" t="s">
        <v>4</v>
      </c>
      <c r="D737" s="82">
        <v>2000000</v>
      </c>
      <c r="E737" s="81">
        <v>500</v>
      </c>
      <c r="F737" s="81" t="s">
        <v>157</v>
      </c>
      <c r="G737" s="83">
        <v>45334</v>
      </c>
    </row>
    <row r="738" spans="1:7" ht="14.25" customHeight="1" x14ac:dyDescent="0.3">
      <c r="A738" s="81" t="s">
        <v>771</v>
      </c>
      <c r="B738" s="81" t="s">
        <v>14</v>
      </c>
      <c r="C738" s="81" t="s">
        <v>8</v>
      </c>
      <c r="D738" s="82">
        <v>5000</v>
      </c>
      <c r="E738" s="82">
        <v>5000</v>
      </c>
      <c r="F738" s="81" t="s">
        <v>178</v>
      </c>
      <c r="G738" s="83">
        <v>45785</v>
      </c>
    </row>
    <row r="739" spans="1:7" ht="14.25" customHeight="1" x14ac:dyDescent="0.3">
      <c r="A739" s="81" t="s">
        <v>772</v>
      </c>
      <c r="B739" s="81" t="s">
        <v>14</v>
      </c>
      <c r="C739" s="81" t="s">
        <v>3</v>
      </c>
      <c r="D739" s="82">
        <v>5000</v>
      </c>
      <c r="E739" s="82">
        <v>1250</v>
      </c>
      <c r="F739" s="81" t="s">
        <v>158</v>
      </c>
      <c r="G739" s="83">
        <v>44179</v>
      </c>
    </row>
    <row r="740" spans="1:7" ht="14.25" customHeight="1" x14ac:dyDescent="0.3">
      <c r="A740" s="81" t="s">
        <v>773</v>
      </c>
      <c r="B740" s="81"/>
      <c r="C740" s="81" t="s">
        <v>3</v>
      </c>
      <c r="D740" s="82">
        <v>20000</v>
      </c>
      <c r="E740" s="82">
        <v>2000</v>
      </c>
      <c r="F740" s="81" t="s">
        <v>178</v>
      </c>
      <c r="G740" s="83">
        <v>45838</v>
      </c>
    </row>
    <row r="741" spans="1:7" ht="14.25" customHeight="1" x14ac:dyDescent="0.3">
      <c r="A741" s="81" t="s">
        <v>512</v>
      </c>
      <c r="B741" s="81" t="s">
        <v>14</v>
      </c>
      <c r="C741" s="81" t="s">
        <v>4</v>
      </c>
      <c r="D741" s="82">
        <v>10000</v>
      </c>
      <c r="E741" s="82">
        <v>2500</v>
      </c>
      <c r="F741" s="81" t="s">
        <v>178</v>
      </c>
      <c r="G741" s="83">
        <v>44498</v>
      </c>
    </row>
    <row r="742" spans="1:7" ht="14.25" customHeight="1" x14ac:dyDescent="0.3">
      <c r="A742" s="81" t="s">
        <v>774</v>
      </c>
      <c r="B742" s="81" t="s">
        <v>14</v>
      </c>
      <c r="C742" s="81" t="s">
        <v>8</v>
      </c>
      <c r="D742" s="81">
        <v>10000</v>
      </c>
      <c r="E742" s="81">
        <v>5000</v>
      </c>
      <c r="F742" s="81" t="s">
        <v>158</v>
      </c>
      <c r="G742" s="83">
        <v>45351</v>
      </c>
    </row>
    <row r="743" spans="1:7" ht="14.25" customHeight="1" x14ac:dyDescent="0.3">
      <c r="A743" s="81" t="s">
        <v>775</v>
      </c>
      <c r="B743" s="81" t="s">
        <v>14</v>
      </c>
      <c r="C743" s="81" t="s">
        <v>3</v>
      </c>
      <c r="D743" s="82">
        <v>5000</v>
      </c>
      <c r="E743" s="82">
        <v>1250</v>
      </c>
      <c r="F743" s="81" t="s">
        <v>178</v>
      </c>
      <c r="G743" s="83">
        <v>44561</v>
      </c>
    </row>
    <row r="744" spans="1:7" ht="14.25" customHeight="1" x14ac:dyDescent="0.3">
      <c r="A744" s="81" t="s">
        <v>776</v>
      </c>
      <c r="B744" s="81" t="s">
        <v>14</v>
      </c>
      <c r="C744" s="81" t="s">
        <v>4</v>
      </c>
      <c r="D744" s="82">
        <v>10000</v>
      </c>
      <c r="E744" s="82">
        <v>2500</v>
      </c>
      <c r="F744" s="81" t="s">
        <v>158</v>
      </c>
      <c r="G744" s="83">
        <v>44926</v>
      </c>
    </row>
    <row r="745" spans="1:7" ht="14.25" customHeight="1" x14ac:dyDescent="0.3">
      <c r="A745" s="81" t="s">
        <v>777</v>
      </c>
      <c r="B745" s="81" t="s">
        <v>14</v>
      </c>
      <c r="C745" s="81" t="s">
        <v>3</v>
      </c>
      <c r="D745" s="82">
        <v>5000</v>
      </c>
      <c r="E745" s="82">
        <v>1250</v>
      </c>
      <c r="F745" s="81" t="s">
        <v>158</v>
      </c>
      <c r="G745" s="83">
        <v>43951</v>
      </c>
    </row>
    <row r="746" spans="1:7" ht="14.25" customHeight="1" x14ac:dyDescent="0.3">
      <c r="A746" s="81" t="s">
        <v>467</v>
      </c>
      <c r="B746" s="81" t="s">
        <v>14</v>
      </c>
      <c r="C746" s="81" t="s">
        <v>4</v>
      </c>
      <c r="D746" s="82">
        <v>5000</v>
      </c>
      <c r="E746" s="81">
        <v>250</v>
      </c>
      <c r="F746" s="81" t="s">
        <v>157</v>
      </c>
      <c r="G746" s="83">
        <v>45230</v>
      </c>
    </row>
    <row r="747" spans="1:7" ht="14.25" customHeight="1" x14ac:dyDescent="0.3">
      <c r="A747" s="81" t="s">
        <v>425</v>
      </c>
      <c r="B747" s="81" t="s">
        <v>14</v>
      </c>
      <c r="C747" s="81" t="s">
        <v>4</v>
      </c>
      <c r="D747" s="82">
        <v>5000</v>
      </c>
      <c r="E747" s="82">
        <v>1250</v>
      </c>
      <c r="F747" s="81" t="s">
        <v>158</v>
      </c>
      <c r="G747" s="83">
        <v>44124</v>
      </c>
    </row>
    <row r="748" spans="1:7" ht="14.25" customHeight="1" x14ac:dyDescent="0.3">
      <c r="A748" s="81" t="s">
        <v>778</v>
      </c>
      <c r="B748" s="81" t="s">
        <v>14</v>
      </c>
      <c r="C748" s="81" t="s">
        <v>8</v>
      </c>
      <c r="D748" s="82">
        <v>20000</v>
      </c>
      <c r="E748" s="82">
        <v>20000</v>
      </c>
      <c r="F748" s="81" t="s">
        <v>157</v>
      </c>
      <c r="G748" s="83">
        <v>45516</v>
      </c>
    </row>
    <row r="749" spans="1:7" ht="14.25" customHeight="1" x14ac:dyDescent="0.3">
      <c r="A749" s="81" t="s">
        <v>778</v>
      </c>
      <c r="B749" s="81" t="s">
        <v>14</v>
      </c>
      <c r="C749" s="81" t="s">
        <v>8</v>
      </c>
      <c r="D749" s="82">
        <v>5000</v>
      </c>
      <c r="E749" s="82">
        <v>5000</v>
      </c>
      <c r="F749" s="81" t="s">
        <v>157</v>
      </c>
      <c r="G749" s="83">
        <v>45743</v>
      </c>
    </row>
    <row r="750" spans="1:7" ht="14.25" customHeight="1" x14ac:dyDescent="0.3">
      <c r="A750" s="81" t="s">
        <v>779</v>
      </c>
      <c r="B750" s="81" t="s">
        <v>14</v>
      </c>
      <c r="C750" s="81" t="s">
        <v>4</v>
      </c>
      <c r="D750" s="82">
        <v>5000</v>
      </c>
      <c r="E750" s="81">
        <v>500</v>
      </c>
      <c r="F750" s="81" t="s">
        <v>158</v>
      </c>
      <c r="G750" s="83">
        <v>45351</v>
      </c>
    </row>
    <row r="751" spans="1:7" ht="14.25" customHeight="1" x14ac:dyDescent="0.3">
      <c r="A751" s="81" t="s">
        <v>780</v>
      </c>
      <c r="B751" s="81" t="s">
        <v>14</v>
      </c>
      <c r="C751" s="81" t="s">
        <v>8</v>
      </c>
      <c r="D751" s="82">
        <v>10400</v>
      </c>
      <c r="E751" s="82">
        <v>10400</v>
      </c>
      <c r="F751" s="81" t="s">
        <v>158</v>
      </c>
      <c r="G751" s="83">
        <v>45673</v>
      </c>
    </row>
    <row r="752" spans="1:7" ht="14.25" customHeight="1" x14ac:dyDescent="0.3">
      <c r="A752" s="81" t="s">
        <v>781</v>
      </c>
      <c r="B752" s="81" t="s">
        <v>14</v>
      </c>
      <c r="C752" s="81" t="s">
        <v>4</v>
      </c>
      <c r="D752" s="81">
        <v>143000</v>
      </c>
      <c r="E752" s="81">
        <v>7100</v>
      </c>
      <c r="F752" s="81" t="s">
        <v>158</v>
      </c>
      <c r="G752" s="83">
        <v>45324</v>
      </c>
    </row>
    <row r="753" spans="1:7" ht="14.25" customHeight="1" x14ac:dyDescent="0.3">
      <c r="A753" s="81" t="s">
        <v>782</v>
      </c>
      <c r="B753" s="81" t="s">
        <v>14</v>
      </c>
      <c r="C753" s="81" t="s">
        <v>8</v>
      </c>
      <c r="D753" s="82">
        <v>5000</v>
      </c>
      <c r="E753" s="82">
        <v>5000</v>
      </c>
      <c r="F753" s="81" t="s">
        <v>170</v>
      </c>
      <c r="G753" s="83">
        <v>45769</v>
      </c>
    </row>
    <row r="754" spans="1:7" ht="14.25" customHeight="1" x14ac:dyDescent="0.3">
      <c r="A754" s="81" t="s">
        <v>783</v>
      </c>
      <c r="B754" s="81" t="s">
        <v>14</v>
      </c>
      <c r="C754" s="81" t="s">
        <v>3</v>
      </c>
      <c r="D754" s="82">
        <v>50000</v>
      </c>
      <c r="E754" s="82">
        <v>5000</v>
      </c>
      <c r="F754" s="81" t="s">
        <v>178</v>
      </c>
      <c r="G754" s="83">
        <v>45838</v>
      </c>
    </row>
    <row r="755" spans="1:7" ht="14.25" customHeight="1" x14ac:dyDescent="0.3">
      <c r="A755" s="81" t="s">
        <v>774</v>
      </c>
      <c r="B755" s="81" t="s">
        <v>14</v>
      </c>
      <c r="C755" s="81" t="s">
        <v>4</v>
      </c>
      <c r="D755" s="82">
        <v>5000</v>
      </c>
      <c r="E755" s="82">
        <v>1250</v>
      </c>
      <c r="F755" s="81" t="s">
        <v>155</v>
      </c>
      <c r="G755" s="83">
        <v>44188</v>
      </c>
    </row>
    <row r="756" spans="1:7" ht="14.25" customHeight="1" x14ac:dyDescent="0.3">
      <c r="A756" s="81" t="s">
        <v>784</v>
      </c>
      <c r="B756" s="81" t="s">
        <v>14</v>
      </c>
      <c r="C756" s="81" t="s">
        <v>8</v>
      </c>
      <c r="D756" s="82">
        <v>11865</v>
      </c>
      <c r="E756" s="82">
        <v>11865</v>
      </c>
      <c r="F756" s="81" t="s">
        <v>178</v>
      </c>
      <c r="G756" s="83"/>
    </row>
    <row r="757" spans="1:7" ht="14.25" customHeight="1" x14ac:dyDescent="0.3">
      <c r="A757" s="81" t="s">
        <v>785</v>
      </c>
      <c r="B757" s="81" t="s">
        <v>14</v>
      </c>
      <c r="C757" s="81" t="s">
        <v>4</v>
      </c>
      <c r="D757" s="82">
        <v>5000</v>
      </c>
      <c r="E757" s="82">
        <v>1000</v>
      </c>
      <c r="F757" s="81" t="s">
        <v>157</v>
      </c>
      <c r="G757" s="83"/>
    </row>
    <row r="758" spans="1:7" ht="14.25" customHeight="1" x14ac:dyDescent="0.3">
      <c r="A758" s="81" t="s">
        <v>786</v>
      </c>
      <c r="B758" s="81" t="s">
        <v>14</v>
      </c>
      <c r="C758" s="81" t="s">
        <v>4</v>
      </c>
      <c r="D758" s="81">
        <v>50000</v>
      </c>
      <c r="E758" s="81">
        <v>2500</v>
      </c>
      <c r="F758" s="81" t="s">
        <v>158</v>
      </c>
      <c r="G758" s="83"/>
    </row>
    <row r="759" spans="1:7" ht="14.25" customHeight="1" x14ac:dyDescent="0.3">
      <c r="A759" s="81" t="s">
        <v>787</v>
      </c>
      <c r="B759" s="81" t="s">
        <v>14</v>
      </c>
      <c r="C759" s="81" t="s">
        <v>4</v>
      </c>
      <c r="D759" s="82">
        <v>7500</v>
      </c>
      <c r="E759" s="82">
        <v>1875</v>
      </c>
      <c r="F759" s="81" t="s">
        <v>157</v>
      </c>
      <c r="G759" s="83">
        <v>44328</v>
      </c>
    </row>
    <row r="760" spans="1:7" ht="14.25" customHeight="1" x14ac:dyDescent="0.3">
      <c r="A760" s="81" t="s">
        <v>788</v>
      </c>
      <c r="B760" s="81" t="s">
        <v>14</v>
      </c>
      <c r="C760" s="81" t="s">
        <v>4</v>
      </c>
      <c r="D760" s="82">
        <v>5000</v>
      </c>
      <c r="E760" s="82">
        <v>1250</v>
      </c>
      <c r="F760" s="81" t="s">
        <v>178</v>
      </c>
      <c r="G760" s="83">
        <v>44124</v>
      </c>
    </row>
    <row r="761" spans="1:7" ht="14.25" customHeight="1" x14ac:dyDescent="0.3">
      <c r="A761" s="81" t="s">
        <v>789</v>
      </c>
      <c r="B761" s="81" t="s">
        <v>14</v>
      </c>
      <c r="C761" s="81" t="s">
        <v>8</v>
      </c>
      <c r="D761" s="82">
        <v>5000</v>
      </c>
      <c r="E761" s="82">
        <v>5000</v>
      </c>
      <c r="F761" s="81" t="s">
        <v>157</v>
      </c>
      <c r="G761" s="83">
        <v>45607</v>
      </c>
    </row>
    <row r="762" spans="1:7" ht="14.25" customHeight="1" x14ac:dyDescent="0.3">
      <c r="A762" s="81" t="s">
        <v>789</v>
      </c>
      <c r="B762" s="81" t="s">
        <v>14</v>
      </c>
      <c r="C762" s="81" t="s">
        <v>8</v>
      </c>
      <c r="D762" s="82">
        <v>5000</v>
      </c>
      <c r="E762" s="82">
        <v>5000</v>
      </c>
      <c r="F762" s="81" t="s">
        <v>157</v>
      </c>
      <c r="G762" s="83">
        <v>45628</v>
      </c>
    </row>
    <row r="763" spans="1:7" ht="14.25" customHeight="1" x14ac:dyDescent="0.3">
      <c r="A763" s="81" t="s">
        <v>789</v>
      </c>
      <c r="B763" s="81" t="s">
        <v>15</v>
      </c>
      <c r="C763" s="81" t="s">
        <v>3</v>
      </c>
      <c r="D763" s="82">
        <v>1000000</v>
      </c>
      <c r="E763" s="82">
        <v>50000</v>
      </c>
      <c r="F763" s="81" t="s">
        <v>157</v>
      </c>
      <c r="G763" s="83">
        <v>45471</v>
      </c>
    </row>
    <row r="764" spans="1:7" ht="14.25" customHeight="1" x14ac:dyDescent="0.3">
      <c r="A764" s="81" t="s">
        <v>398</v>
      </c>
      <c r="B764" s="81" t="s">
        <v>14</v>
      </c>
      <c r="C764" s="81" t="s">
        <v>3</v>
      </c>
      <c r="D764" s="82">
        <v>5000</v>
      </c>
      <c r="E764" s="82">
        <v>1250</v>
      </c>
      <c r="F764" s="81" t="s">
        <v>170</v>
      </c>
      <c r="G764" s="83"/>
    </row>
    <row r="765" spans="1:7" ht="14.25" customHeight="1" x14ac:dyDescent="0.3">
      <c r="A765" s="81" t="s">
        <v>790</v>
      </c>
      <c r="B765" s="81" t="s">
        <v>14</v>
      </c>
      <c r="C765" s="81" t="s">
        <v>3</v>
      </c>
      <c r="D765" s="82">
        <v>5000</v>
      </c>
      <c r="E765" s="82">
        <v>1250</v>
      </c>
      <c r="F765" s="81" t="s">
        <v>157</v>
      </c>
      <c r="G765" s="83">
        <v>44004</v>
      </c>
    </row>
    <row r="766" spans="1:7" ht="14.25" customHeight="1" x14ac:dyDescent="0.3">
      <c r="A766" s="81" t="s">
        <v>791</v>
      </c>
      <c r="B766" s="81" t="s">
        <v>14</v>
      </c>
      <c r="C766" s="81" t="s">
        <v>8</v>
      </c>
      <c r="D766" s="82">
        <v>5000</v>
      </c>
      <c r="E766" s="81">
        <v>5000</v>
      </c>
      <c r="F766" s="81" t="s">
        <v>170</v>
      </c>
      <c r="G766" s="83">
        <v>45657</v>
      </c>
    </row>
    <row r="767" spans="1:7" ht="14.25" customHeight="1" x14ac:dyDescent="0.3">
      <c r="A767" s="81" t="s">
        <v>792</v>
      </c>
      <c r="B767" s="81" t="s">
        <v>14</v>
      </c>
      <c r="C767" s="81" t="s">
        <v>4</v>
      </c>
      <c r="D767" s="82">
        <v>5000</v>
      </c>
      <c r="E767" s="82">
        <v>1250</v>
      </c>
      <c r="F767" s="81" t="s">
        <v>178</v>
      </c>
      <c r="G767" s="83">
        <v>44098</v>
      </c>
    </row>
    <row r="768" spans="1:7" ht="14.25" customHeight="1" x14ac:dyDescent="0.3">
      <c r="A768" s="81" t="s">
        <v>793</v>
      </c>
      <c r="B768" s="81" t="s">
        <v>14</v>
      </c>
      <c r="C768" s="81" t="s">
        <v>3</v>
      </c>
      <c r="D768" s="82">
        <v>5000</v>
      </c>
      <c r="E768" s="82">
        <v>1250</v>
      </c>
      <c r="F768" s="81" t="s">
        <v>178</v>
      </c>
      <c r="G768" s="83"/>
    </row>
    <row r="769" spans="1:7" ht="14.25" customHeight="1" x14ac:dyDescent="0.3">
      <c r="A769" s="81" t="s">
        <v>527</v>
      </c>
      <c r="B769" s="81" t="s">
        <v>14</v>
      </c>
      <c r="C769" s="81" t="s">
        <v>3</v>
      </c>
      <c r="D769" s="81">
        <v>5000</v>
      </c>
      <c r="E769" s="81">
        <v>2500</v>
      </c>
      <c r="F769" s="81" t="s">
        <v>158</v>
      </c>
      <c r="G769" s="83">
        <v>45838</v>
      </c>
    </row>
    <row r="770" spans="1:7" ht="14.25" customHeight="1" x14ac:dyDescent="0.3">
      <c r="A770" s="81" t="s">
        <v>794</v>
      </c>
      <c r="B770" s="81" t="s">
        <v>14</v>
      </c>
      <c r="C770" s="81" t="s">
        <v>4</v>
      </c>
      <c r="D770" s="82">
        <v>5000</v>
      </c>
      <c r="E770" s="82">
        <v>1250</v>
      </c>
      <c r="F770" s="81" t="s">
        <v>178</v>
      </c>
      <c r="G770" s="83">
        <v>44119</v>
      </c>
    </row>
    <row r="771" spans="1:7" ht="14.25" customHeight="1" x14ac:dyDescent="0.3">
      <c r="A771" s="81" t="s">
        <v>795</v>
      </c>
      <c r="B771" s="81" t="s">
        <v>14</v>
      </c>
      <c r="C771" s="81" t="s">
        <v>4</v>
      </c>
      <c r="D771" s="82">
        <v>5000</v>
      </c>
      <c r="E771" s="82">
        <v>1250</v>
      </c>
      <c r="F771" s="81" t="s">
        <v>158</v>
      </c>
      <c r="G771" s="83">
        <v>44117</v>
      </c>
    </row>
    <row r="772" spans="1:7" ht="14.25" customHeight="1" x14ac:dyDescent="0.3">
      <c r="A772" s="81" t="s">
        <v>796</v>
      </c>
      <c r="B772" s="81" t="s">
        <v>14</v>
      </c>
      <c r="C772" s="81" t="s">
        <v>3</v>
      </c>
      <c r="D772" s="82">
        <v>5000</v>
      </c>
      <c r="E772" s="81">
        <v>500</v>
      </c>
      <c r="F772" s="81" t="s">
        <v>178</v>
      </c>
      <c r="G772" s="83">
        <v>45838</v>
      </c>
    </row>
    <row r="773" spans="1:7" ht="14.25" customHeight="1" x14ac:dyDescent="0.3">
      <c r="A773" s="81" t="s">
        <v>797</v>
      </c>
      <c r="B773" s="81" t="s">
        <v>10</v>
      </c>
      <c r="C773" s="81" t="s">
        <v>4</v>
      </c>
      <c r="D773" s="82">
        <v>10000</v>
      </c>
      <c r="E773" s="82">
        <v>2500</v>
      </c>
      <c r="F773" s="81" t="s">
        <v>155</v>
      </c>
      <c r="G773" s="83">
        <v>44534</v>
      </c>
    </row>
    <row r="774" spans="1:7" ht="14.25" customHeight="1" x14ac:dyDescent="0.3">
      <c r="A774" s="81" t="s">
        <v>798</v>
      </c>
      <c r="B774" s="81" t="s">
        <v>14</v>
      </c>
      <c r="C774" s="81" t="s">
        <v>3</v>
      </c>
      <c r="D774" s="82">
        <v>5000</v>
      </c>
      <c r="E774" s="82">
        <v>1250</v>
      </c>
      <c r="F774" s="81" t="s">
        <v>178</v>
      </c>
      <c r="G774" s="83">
        <v>43998</v>
      </c>
    </row>
    <row r="775" spans="1:7" ht="14.25" customHeight="1" x14ac:dyDescent="0.3">
      <c r="A775" s="81" t="s">
        <v>799</v>
      </c>
      <c r="B775" s="81" t="s">
        <v>14</v>
      </c>
      <c r="C775" s="81" t="s">
        <v>4</v>
      </c>
      <c r="D775" s="82">
        <v>50000</v>
      </c>
      <c r="E775" s="82">
        <v>2500</v>
      </c>
      <c r="F775" s="81" t="s">
        <v>157</v>
      </c>
      <c r="G775" s="83"/>
    </row>
    <row r="776" spans="1:7" ht="14.25" customHeight="1" x14ac:dyDescent="0.3">
      <c r="A776" s="81" t="s">
        <v>800</v>
      </c>
      <c r="B776" s="81" t="s">
        <v>14</v>
      </c>
      <c r="C776" s="81" t="s">
        <v>3</v>
      </c>
      <c r="D776" s="82">
        <v>10000</v>
      </c>
      <c r="E776" s="82">
        <v>2500</v>
      </c>
      <c r="F776" s="81" t="s">
        <v>158</v>
      </c>
      <c r="G776" s="83">
        <v>43951</v>
      </c>
    </row>
    <row r="777" spans="1:7" ht="14.25" customHeight="1" x14ac:dyDescent="0.3">
      <c r="A777" s="81" t="s">
        <v>801</v>
      </c>
      <c r="B777" s="81" t="s">
        <v>14</v>
      </c>
      <c r="C777" s="81" t="s">
        <v>4</v>
      </c>
      <c r="D777" s="82">
        <v>5000</v>
      </c>
      <c r="E777" s="82">
        <v>1250</v>
      </c>
      <c r="F777" s="81" t="s">
        <v>158</v>
      </c>
      <c r="G777" s="83">
        <v>44328</v>
      </c>
    </row>
    <row r="778" spans="1:7" ht="14.25" customHeight="1" x14ac:dyDescent="0.3">
      <c r="A778" s="81" t="s">
        <v>802</v>
      </c>
      <c r="B778" s="81" t="s">
        <v>14</v>
      </c>
      <c r="C778" s="81" t="s">
        <v>4</v>
      </c>
      <c r="D778" s="82">
        <v>2800</v>
      </c>
      <c r="E778" s="81">
        <v>500</v>
      </c>
      <c r="F778" s="81" t="s">
        <v>157</v>
      </c>
      <c r="G778" s="83">
        <v>45838</v>
      </c>
    </row>
    <row r="779" spans="1:7" ht="14.25" customHeight="1" x14ac:dyDescent="0.3">
      <c r="A779" s="81" t="s">
        <v>802</v>
      </c>
      <c r="B779" s="81" t="s">
        <v>14</v>
      </c>
      <c r="C779" s="81" t="s">
        <v>8</v>
      </c>
      <c r="D779" s="84">
        <v>2700</v>
      </c>
      <c r="E779" s="82">
        <v>2700</v>
      </c>
      <c r="F779" s="81" t="s">
        <v>157</v>
      </c>
      <c r="G779" s="83">
        <v>45838</v>
      </c>
    </row>
    <row r="780" spans="1:7" ht="14.25" customHeight="1" x14ac:dyDescent="0.3">
      <c r="A780" s="81" t="s">
        <v>803</v>
      </c>
      <c r="B780" s="81" t="s">
        <v>14</v>
      </c>
      <c r="C780" s="81" t="s">
        <v>7</v>
      </c>
      <c r="D780" s="81">
        <v>25</v>
      </c>
      <c r="E780" s="81">
        <v>0</v>
      </c>
      <c r="F780" s="81" t="s">
        <v>157</v>
      </c>
      <c r="G780" s="83"/>
    </row>
    <row r="781" spans="1:7" ht="14.25" customHeight="1" x14ac:dyDescent="0.3">
      <c r="A781" s="81" t="s">
        <v>804</v>
      </c>
      <c r="B781" s="81" t="s">
        <v>14</v>
      </c>
      <c r="C781" s="81" t="s">
        <v>3</v>
      </c>
      <c r="D781" s="82">
        <v>5000</v>
      </c>
      <c r="E781" s="81">
        <v>500</v>
      </c>
      <c r="F781" s="81" t="s">
        <v>178</v>
      </c>
      <c r="G781" s="83">
        <v>45838</v>
      </c>
    </row>
    <row r="782" spans="1:7" ht="14.25" customHeight="1" x14ac:dyDescent="0.3">
      <c r="A782" s="81" t="s">
        <v>805</v>
      </c>
      <c r="B782" s="81"/>
      <c r="C782" s="81"/>
      <c r="D782" s="81"/>
      <c r="E782" s="81"/>
      <c r="F782" s="81"/>
      <c r="G782" s="83"/>
    </row>
    <row r="783" spans="1:7" ht="14.25" customHeight="1" x14ac:dyDescent="0.3">
      <c r="A783" s="81" t="s">
        <v>806</v>
      </c>
      <c r="B783" s="81" t="s">
        <v>14</v>
      </c>
      <c r="C783" s="81" t="s">
        <v>4</v>
      </c>
      <c r="D783" s="82">
        <v>10000</v>
      </c>
      <c r="E783" s="82">
        <v>2500</v>
      </c>
      <c r="F783" s="81" t="s">
        <v>170</v>
      </c>
      <c r="G783" s="83">
        <v>44012</v>
      </c>
    </row>
    <row r="784" spans="1:7" ht="14.25" customHeight="1" x14ac:dyDescent="0.3">
      <c r="A784" s="81" t="s">
        <v>807</v>
      </c>
      <c r="B784" s="81" t="s">
        <v>14</v>
      </c>
      <c r="C784" s="81" t="s">
        <v>8</v>
      </c>
      <c r="D784" s="81">
        <v>7250</v>
      </c>
      <c r="E784" s="81">
        <v>7250</v>
      </c>
      <c r="F784" s="81"/>
      <c r="G784" s="83"/>
    </row>
    <row r="785" spans="1:7" ht="14.25" customHeight="1" x14ac:dyDescent="0.3">
      <c r="A785" s="81" t="s">
        <v>807</v>
      </c>
      <c r="B785" s="81" t="s">
        <v>14</v>
      </c>
      <c r="C785" s="81" t="s">
        <v>8</v>
      </c>
      <c r="D785" s="82">
        <v>10000</v>
      </c>
      <c r="E785" s="82">
        <v>10000</v>
      </c>
      <c r="F785" s="81" t="s">
        <v>170</v>
      </c>
      <c r="G785" s="83">
        <v>45596</v>
      </c>
    </row>
    <row r="786" spans="1:7" ht="14.25" customHeight="1" x14ac:dyDescent="0.3">
      <c r="A786" s="81" t="s">
        <v>807</v>
      </c>
      <c r="B786" s="81" t="s">
        <v>15</v>
      </c>
      <c r="C786" s="81" t="s">
        <v>8</v>
      </c>
      <c r="D786" s="81">
        <v>1</v>
      </c>
      <c r="E786" s="81">
        <v>1</v>
      </c>
      <c r="F786" s="81" t="s">
        <v>170</v>
      </c>
      <c r="G786" s="83">
        <v>45471</v>
      </c>
    </row>
    <row r="787" spans="1:7" ht="14.25" customHeight="1" x14ac:dyDescent="0.3">
      <c r="A787" s="81" t="s">
        <v>808</v>
      </c>
      <c r="B787" s="81" t="s">
        <v>14</v>
      </c>
      <c r="C787" s="81" t="s">
        <v>8</v>
      </c>
      <c r="D787" s="82">
        <v>8085</v>
      </c>
      <c r="E787" s="82">
        <v>8085</v>
      </c>
      <c r="F787" s="81" t="s">
        <v>158</v>
      </c>
      <c r="G787" s="83">
        <v>45596</v>
      </c>
    </row>
    <row r="788" spans="1:7" ht="14.25" customHeight="1" x14ac:dyDescent="0.3">
      <c r="A788" s="81" t="s">
        <v>809</v>
      </c>
      <c r="B788" s="81" t="s">
        <v>14</v>
      </c>
      <c r="C788" s="81" t="s">
        <v>4</v>
      </c>
      <c r="D788" s="82">
        <v>20000</v>
      </c>
      <c r="E788" s="82">
        <v>2000</v>
      </c>
      <c r="F788" s="81" t="s">
        <v>178</v>
      </c>
      <c r="G788" s="83"/>
    </row>
    <row r="789" spans="1:7" ht="14.25" customHeight="1" x14ac:dyDescent="0.3">
      <c r="A789" s="81" t="s">
        <v>810</v>
      </c>
      <c r="B789" s="81" t="s">
        <v>14</v>
      </c>
      <c r="C789" s="81" t="s">
        <v>3</v>
      </c>
      <c r="D789" s="82">
        <v>2500</v>
      </c>
      <c r="E789" s="81">
        <v>625</v>
      </c>
      <c r="F789" s="81" t="s">
        <v>158</v>
      </c>
      <c r="G789" s="83">
        <v>44196</v>
      </c>
    </row>
    <row r="790" spans="1:7" ht="14.25" customHeight="1" x14ac:dyDescent="0.3">
      <c r="A790" s="81" t="s">
        <v>477</v>
      </c>
      <c r="B790" s="81" t="s">
        <v>14</v>
      </c>
      <c r="C790" s="81" t="s">
        <v>3</v>
      </c>
      <c r="D790" s="82">
        <v>10000</v>
      </c>
      <c r="E790" s="82">
        <v>2500</v>
      </c>
      <c r="F790" s="81" t="s">
        <v>158</v>
      </c>
      <c r="G790" s="83">
        <v>44006</v>
      </c>
    </row>
    <row r="791" spans="1:7" ht="14.25" customHeight="1" x14ac:dyDescent="0.3">
      <c r="A791" s="81" t="s">
        <v>811</v>
      </c>
      <c r="B791" s="81" t="s">
        <v>14</v>
      </c>
      <c r="C791" s="81" t="s">
        <v>4</v>
      </c>
      <c r="D791" s="82">
        <v>10000</v>
      </c>
      <c r="E791" s="82">
        <v>2500</v>
      </c>
      <c r="F791" s="81" t="s">
        <v>178</v>
      </c>
      <c r="G791" s="83">
        <v>44004</v>
      </c>
    </row>
    <row r="792" spans="1:7" ht="14.25" customHeight="1" x14ac:dyDescent="0.3">
      <c r="A792" s="81" t="s">
        <v>812</v>
      </c>
      <c r="B792" s="81" t="s">
        <v>14</v>
      </c>
      <c r="C792" s="81" t="s">
        <v>4</v>
      </c>
      <c r="D792" s="82">
        <v>5000</v>
      </c>
      <c r="E792" s="82">
        <v>1250</v>
      </c>
      <c r="F792" s="81" t="s">
        <v>170</v>
      </c>
      <c r="G792" s="83">
        <v>44561</v>
      </c>
    </row>
    <row r="793" spans="1:7" ht="14.25" customHeight="1" x14ac:dyDescent="0.3">
      <c r="A793" s="81" t="s">
        <v>813</v>
      </c>
      <c r="B793" s="81" t="s">
        <v>14</v>
      </c>
      <c r="C793" s="81" t="s">
        <v>4</v>
      </c>
      <c r="D793" s="81">
        <v>20000</v>
      </c>
      <c r="E793" s="81">
        <v>10000</v>
      </c>
      <c r="F793" s="81" t="s">
        <v>170</v>
      </c>
      <c r="G793" s="83">
        <v>43861</v>
      </c>
    </row>
    <row r="794" spans="1:7" ht="14.25" customHeight="1" x14ac:dyDescent="0.3">
      <c r="A794" s="81" t="s">
        <v>813</v>
      </c>
      <c r="B794" s="81" t="s">
        <v>15</v>
      </c>
      <c r="C794" s="81" t="s">
        <v>3</v>
      </c>
      <c r="D794" s="82">
        <v>1000000</v>
      </c>
      <c r="E794" s="82">
        <v>50000</v>
      </c>
      <c r="F794" s="81" t="s">
        <v>170</v>
      </c>
      <c r="G794" s="83">
        <v>45471</v>
      </c>
    </row>
    <row r="795" spans="1:7" ht="14.25" customHeight="1" x14ac:dyDescent="0.3">
      <c r="A795" s="81" t="s">
        <v>309</v>
      </c>
      <c r="B795" s="81" t="s">
        <v>14</v>
      </c>
      <c r="C795" s="81" t="s">
        <v>4</v>
      </c>
      <c r="D795" s="82">
        <v>5000</v>
      </c>
      <c r="E795" s="82">
        <v>1250</v>
      </c>
      <c r="F795" s="81" t="s">
        <v>158</v>
      </c>
      <c r="G795" s="83">
        <v>44085</v>
      </c>
    </row>
    <row r="796" spans="1:7" ht="14.25" customHeight="1" x14ac:dyDescent="0.3">
      <c r="A796" s="81" t="s">
        <v>814</v>
      </c>
      <c r="B796" s="81" t="s">
        <v>14</v>
      </c>
      <c r="C796" s="81" t="s">
        <v>4</v>
      </c>
      <c r="D796" s="82">
        <v>5000</v>
      </c>
      <c r="E796" s="82">
        <v>1000</v>
      </c>
      <c r="F796" s="81" t="s">
        <v>157</v>
      </c>
      <c r="G796" s="83"/>
    </row>
    <row r="797" spans="1:7" ht="14.25" customHeight="1" x14ac:dyDescent="0.3">
      <c r="A797" s="81" t="s">
        <v>815</v>
      </c>
      <c r="B797" s="81" t="s">
        <v>14</v>
      </c>
      <c r="C797" s="81" t="s">
        <v>4</v>
      </c>
      <c r="D797" s="82">
        <v>5000</v>
      </c>
      <c r="E797" s="82">
        <v>1250</v>
      </c>
      <c r="F797" s="81" t="s">
        <v>178</v>
      </c>
      <c r="G797" s="83">
        <v>44196</v>
      </c>
    </row>
    <row r="798" spans="1:7" ht="14.25" customHeight="1" x14ac:dyDescent="0.3">
      <c r="A798" s="81" t="s">
        <v>816</v>
      </c>
      <c r="B798" s="81" t="s">
        <v>14</v>
      </c>
      <c r="C798" s="81" t="s">
        <v>3</v>
      </c>
      <c r="D798" s="82">
        <v>5000</v>
      </c>
      <c r="E798" s="82">
        <v>1250</v>
      </c>
      <c r="F798" s="81" t="s">
        <v>158</v>
      </c>
      <c r="G798" s="83">
        <v>43951</v>
      </c>
    </row>
    <row r="799" spans="1:7" ht="14.25" customHeight="1" x14ac:dyDescent="0.3">
      <c r="A799" s="81" t="s">
        <v>817</v>
      </c>
      <c r="B799" s="81" t="s">
        <v>14</v>
      </c>
      <c r="C799" s="81" t="s">
        <v>4</v>
      </c>
      <c r="D799" s="82">
        <v>5000</v>
      </c>
      <c r="E799" s="82">
        <v>1250</v>
      </c>
      <c r="F799" s="81" t="s">
        <v>158</v>
      </c>
      <c r="G799" s="83">
        <v>44924</v>
      </c>
    </row>
    <row r="800" spans="1:7" ht="14.25" customHeight="1" x14ac:dyDescent="0.3">
      <c r="A800" s="81" t="s">
        <v>818</v>
      </c>
      <c r="B800" s="81" t="s">
        <v>14</v>
      </c>
      <c r="C800" s="81" t="s">
        <v>8</v>
      </c>
      <c r="D800" s="84">
        <v>7500</v>
      </c>
      <c r="E800" s="84">
        <v>7500</v>
      </c>
      <c r="F800" s="81" t="s">
        <v>157</v>
      </c>
      <c r="G800" s="83">
        <v>45510</v>
      </c>
    </row>
    <row r="801" spans="1:7" ht="14.25" customHeight="1" x14ac:dyDescent="0.3">
      <c r="A801" s="81" t="s">
        <v>818</v>
      </c>
      <c r="B801" s="81" t="s">
        <v>14</v>
      </c>
      <c r="C801" s="81" t="s">
        <v>8</v>
      </c>
      <c r="D801" s="81">
        <v>7500</v>
      </c>
      <c r="E801" s="81">
        <v>7500</v>
      </c>
      <c r="F801" s="81" t="s">
        <v>157</v>
      </c>
      <c r="G801" s="83">
        <v>45702</v>
      </c>
    </row>
    <row r="802" spans="1:7" ht="14.25" customHeight="1" x14ac:dyDescent="0.3">
      <c r="A802" s="81" t="s">
        <v>818</v>
      </c>
      <c r="B802" s="81" t="s">
        <v>14</v>
      </c>
      <c r="C802" s="81" t="s">
        <v>8</v>
      </c>
      <c r="D802" s="81">
        <v>7500</v>
      </c>
      <c r="E802" s="81">
        <v>7500</v>
      </c>
      <c r="F802" s="81" t="s">
        <v>157</v>
      </c>
      <c r="G802" s="83">
        <v>45812</v>
      </c>
    </row>
    <row r="803" spans="1:7" ht="14.25" customHeight="1" x14ac:dyDescent="0.3">
      <c r="A803" s="81" t="s">
        <v>819</v>
      </c>
      <c r="B803" s="81" t="s">
        <v>14</v>
      </c>
      <c r="C803" s="81" t="s">
        <v>3</v>
      </c>
      <c r="D803" s="82">
        <v>5000</v>
      </c>
      <c r="E803" s="82">
        <v>1250</v>
      </c>
      <c r="F803" s="81" t="s">
        <v>158</v>
      </c>
      <c r="G803" s="83">
        <v>44145</v>
      </c>
    </row>
    <row r="804" spans="1:7" ht="14.25" customHeight="1" x14ac:dyDescent="0.3">
      <c r="A804" s="81" t="s">
        <v>820</v>
      </c>
      <c r="B804" s="81" t="s">
        <v>14</v>
      </c>
      <c r="C804" s="81" t="s">
        <v>3</v>
      </c>
      <c r="D804" s="82">
        <v>5000</v>
      </c>
      <c r="E804" s="82">
        <v>1250</v>
      </c>
      <c r="F804" s="81" t="s">
        <v>157</v>
      </c>
      <c r="G804" s="83"/>
    </row>
    <row r="805" spans="1:7" ht="14.25" customHeight="1" x14ac:dyDescent="0.3">
      <c r="A805" s="81" t="s">
        <v>821</v>
      </c>
      <c r="B805" s="81" t="s">
        <v>14</v>
      </c>
      <c r="C805" s="81" t="s">
        <v>3</v>
      </c>
      <c r="D805" s="82">
        <v>25000</v>
      </c>
      <c r="E805" s="82">
        <v>6250</v>
      </c>
      <c r="F805" s="81" t="s">
        <v>178</v>
      </c>
      <c r="G805" s="83">
        <v>44180</v>
      </c>
    </row>
    <row r="806" spans="1:7" ht="14.25" customHeight="1" x14ac:dyDescent="0.3">
      <c r="A806" s="81" t="s">
        <v>822</v>
      </c>
      <c r="B806" s="81" t="s">
        <v>14</v>
      </c>
      <c r="C806" s="81" t="s">
        <v>4</v>
      </c>
      <c r="D806" s="82">
        <v>50000</v>
      </c>
      <c r="E806" s="82">
        <v>1000</v>
      </c>
      <c r="F806" s="81" t="s">
        <v>178</v>
      </c>
      <c r="G806" s="83">
        <v>45838</v>
      </c>
    </row>
    <row r="807" spans="1:7" ht="14.25" customHeight="1" x14ac:dyDescent="0.3">
      <c r="A807" s="81" t="s">
        <v>823</v>
      </c>
      <c r="B807" s="81" t="s">
        <v>14</v>
      </c>
      <c r="C807" s="81" t="s">
        <v>3</v>
      </c>
      <c r="D807" s="82">
        <v>5000</v>
      </c>
      <c r="E807" s="82">
        <v>1250</v>
      </c>
      <c r="F807" s="81" t="s">
        <v>178</v>
      </c>
      <c r="G807" s="83">
        <v>44125</v>
      </c>
    </row>
    <row r="808" spans="1:7" ht="14.25" customHeight="1" x14ac:dyDescent="0.3">
      <c r="A808" s="81" t="s">
        <v>824</v>
      </c>
      <c r="B808" s="81" t="s">
        <v>14</v>
      </c>
      <c r="C808" s="81" t="s">
        <v>4</v>
      </c>
      <c r="D808" s="82">
        <v>5000</v>
      </c>
      <c r="E808" s="82">
        <v>1250</v>
      </c>
      <c r="F808" s="81" t="s">
        <v>158</v>
      </c>
      <c r="G808" s="83"/>
    </row>
    <row r="809" spans="1:7" ht="14.25" customHeight="1" x14ac:dyDescent="0.3">
      <c r="A809" s="81" t="s">
        <v>362</v>
      </c>
      <c r="B809" s="81" t="s">
        <v>12</v>
      </c>
      <c r="C809" s="81" t="s">
        <v>4</v>
      </c>
      <c r="D809" s="82">
        <v>25000</v>
      </c>
      <c r="E809" s="81">
        <v>25000</v>
      </c>
      <c r="F809" s="81" t="s">
        <v>170</v>
      </c>
      <c r="G809" s="83">
        <v>44180</v>
      </c>
    </row>
    <row r="810" spans="1:7" ht="14.25" customHeight="1" x14ac:dyDescent="0.3">
      <c r="A810" s="81" t="s">
        <v>362</v>
      </c>
      <c r="B810" s="81" t="s">
        <v>15</v>
      </c>
      <c r="C810" s="81" t="s">
        <v>3</v>
      </c>
      <c r="D810" s="82">
        <v>1000000</v>
      </c>
      <c r="E810" s="82">
        <v>50000</v>
      </c>
      <c r="F810" s="81" t="s">
        <v>170</v>
      </c>
      <c r="G810" s="83">
        <v>45471</v>
      </c>
    </row>
    <row r="811" spans="1:7" ht="14.25" customHeight="1" x14ac:dyDescent="0.3">
      <c r="A811" s="81" t="s">
        <v>825</v>
      </c>
      <c r="B811" s="81"/>
      <c r="C811" s="81" t="s">
        <v>3</v>
      </c>
      <c r="D811" s="82">
        <v>10000</v>
      </c>
      <c r="E811" s="82">
        <v>1000</v>
      </c>
      <c r="F811" s="81" t="s">
        <v>178</v>
      </c>
      <c r="G811" s="83">
        <v>45838</v>
      </c>
    </row>
    <row r="812" spans="1:7" ht="14.25" customHeight="1" x14ac:dyDescent="0.3">
      <c r="A812" s="81" t="s">
        <v>826</v>
      </c>
      <c r="B812" s="81" t="s">
        <v>14</v>
      </c>
      <c r="C812" s="81" t="s">
        <v>4</v>
      </c>
      <c r="D812" s="81">
        <v>5000</v>
      </c>
      <c r="E812" s="81">
        <v>500</v>
      </c>
      <c r="F812" s="81" t="s">
        <v>157</v>
      </c>
      <c r="G812" s="83">
        <v>45838</v>
      </c>
    </row>
    <row r="813" spans="1:7" ht="14.25" customHeight="1" x14ac:dyDescent="0.3">
      <c r="A813" s="81" t="s">
        <v>827</v>
      </c>
      <c r="B813" s="81"/>
      <c r="C813" s="81" t="s">
        <v>8</v>
      </c>
      <c r="D813" s="81"/>
      <c r="E813" s="81">
        <v>2643.02</v>
      </c>
      <c r="F813" s="81" t="s">
        <v>155</v>
      </c>
      <c r="G813" s="83">
        <v>45776</v>
      </c>
    </row>
    <row r="814" spans="1:7" ht="14.25" customHeight="1" x14ac:dyDescent="0.3">
      <c r="E814" s="85"/>
    </row>
    <row r="815" spans="1:7" ht="14.25" customHeight="1" x14ac:dyDescent="0.3">
      <c r="E815" s="85"/>
    </row>
    <row r="816" spans="1:7" ht="14.25" customHeight="1" x14ac:dyDescent="0.3">
      <c r="E816" s="85"/>
    </row>
    <row r="817" spans="5:5" ht="14.25" customHeight="1" x14ac:dyDescent="0.3">
      <c r="E817" s="85"/>
    </row>
    <row r="818" spans="5:5" ht="14.25" customHeight="1" x14ac:dyDescent="0.3">
      <c r="E818" s="85"/>
    </row>
    <row r="819" spans="5:5" ht="14.25" customHeight="1" x14ac:dyDescent="0.3">
      <c r="E819" s="85"/>
    </row>
    <row r="820" spans="5:5" ht="14.25" customHeight="1" x14ac:dyDescent="0.3">
      <c r="E820" s="85"/>
    </row>
    <row r="821" spans="5:5" ht="14.25" customHeight="1" x14ac:dyDescent="0.3">
      <c r="E821" s="85"/>
    </row>
    <row r="822" spans="5:5" ht="14.25" customHeight="1" x14ac:dyDescent="0.3">
      <c r="E822" s="85"/>
    </row>
    <row r="823" spans="5:5" ht="14.25" customHeight="1" x14ac:dyDescent="0.3">
      <c r="E823" s="85"/>
    </row>
    <row r="824" spans="5:5" ht="14.25" customHeight="1" x14ac:dyDescent="0.3">
      <c r="E824" s="85"/>
    </row>
    <row r="825" spans="5:5" ht="14.25" customHeight="1" x14ac:dyDescent="0.3">
      <c r="E825" s="85"/>
    </row>
    <row r="826" spans="5:5" ht="14.25" customHeight="1" x14ac:dyDescent="0.3">
      <c r="E826" s="85"/>
    </row>
    <row r="827" spans="5:5" ht="14.25" customHeight="1" x14ac:dyDescent="0.3">
      <c r="E827" s="85"/>
    </row>
    <row r="828" spans="5:5" ht="14.25" customHeight="1" x14ac:dyDescent="0.3">
      <c r="E828" s="85"/>
    </row>
    <row r="829" spans="5:5" ht="14.25" customHeight="1" x14ac:dyDescent="0.3">
      <c r="E829" s="85"/>
    </row>
    <row r="830" spans="5:5" ht="14.25" customHeight="1" x14ac:dyDescent="0.3">
      <c r="E830" s="85"/>
    </row>
    <row r="831" spans="5:5" ht="14.25" customHeight="1" x14ac:dyDescent="0.3">
      <c r="E831" s="85"/>
    </row>
    <row r="832" spans="5:5" ht="14.25" customHeight="1" x14ac:dyDescent="0.3">
      <c r="E832" s="85"/>
    </row>
    <row r="833" spans="5:5" ht="14.25" customHeight="1" x14ac:dyDescent="0.3">
      <c r="E833" s="85"/>
    </row>
    <row r="834" spans="5:5" ht="14.25" customHeight="1" x14ac:dyDescent="0.3">
      <c r="E834" s="85"/>
    </row>
    <row r="835" spans="5:5" ht="14.25" customHeight="1" x14ac:dyDescent="0.3">
      <c r="E835" s="85"/>
    </row>
    <row r="836" spans="5:5" ht="14.25" customHeight="1" x14ac:dyDescent="0.3">
      <c r="E836" s="85"/>
    </row>
    <row r="837" spans="5:5" ht="14.25" customHeight="1" x14ac:dyDescent="0.3">
      <c r="E837" s="85"/>
    </row>
    <row r="838" spans="5:5" ht="14.25" customHeight="1" x14ac:dyDescent="0.3">
      <c r="E838" s="85"/>
    </row>
    <row r="839" spans="5:5" ht="14.25" customHeight="1" x14ac:dyDescent="0.3">
      <c r="E839" s="85"/>
    </row>
    <row r="840" spans="5:5" ht="14.25" customHeight="1" x14ac:dyDescent="0.3">
      <c r="E840" s="85"/>
    </row>
    <row r="841" spans="5:5" ht="14.25" customHeight="1" x14ac:dyDescent="0.3">
      <c r="E841" s="85"/>
    </row>
    <row r="842" spans="5:5" ht="14.25" customHeight="1" x14ac:dyDescent="0.3">
      <c r="E842" s="85"/>
    </row>
    <row r="843" spans="5:5" ht="14.25" customHeight="1" x14ac:dyDescent="0.3">
      <c r="E843" s="85"/>
    </row>
    <row r="844" spans="5:5" ht="14.25" customHeight="1" x14ac:dyDescent="0.3">
      <c r="E844" s="85"/>
    </row>
    <row r="845" spans="5:5" ht="14.25" customHeight="1" x14ac:dyDescent="0.3">
      <c r="E845" s="85"/>
    </row>
    <row r="846" spans="5:5" ht="14.25" customHeight="1" x14ac:dyDescent="0.3">
      <c r="E846" s="85"/>
    </row>
    <row r="847" spans="5:5" ht="14.25" customHeight="1" x14ac:dyDescent="0.3">
      <c r="E847" s="85"/>
    </row>
    <row r="848" spans="5:5" ht="14.25" customHeight="1" x14ac:dyDescent="0.3">
      <c r="E848" s="85"/>
    </row>
    <row r="849" spans="5:5" ht="14.25" customHeight="1" x14ac:dyDescent="0.3">
      <c r="E849" s="85"/>
    </row>
    <row r="850" spans="5:5" ht="14.25" customHeight="1" x14ac:dyDescent="0.3">
      <c r="E850" s="85"/>
    </row>
    <row r="851" spans="5:5" ht="14.25" customHeight="1" x14ac:dyDescent="0.3">
      <c r="E851" s="85"/>
    </row>
    <row r="852" spans="5:5" ht="14.25" customHeight="1" x14ac:dyDescent="0.3">
      <c r="E852" s="85"/>
    </row>
    <row r="853" spans="5:5" ht="14.25" customHeight="1" x14ac:dyDescent="0.3">
      <c r="E853" s="85"/>
    </row>
    <row r="854" spans="5:5" ht="14.25" customHeight="1" x14ac:dyDescent="0.3">
      <c r="E854" s="85"/>
    </row>
    <row r="855" spans="5:5" ht="14.25" customHeight="1" x14ac:dyDescent="0.3">
      <c r="E855" s="85"/>
    </row>
    <row r="856" spans="5:5" ht="14.25" customHeight="1" x14ac:dyDescent="0.3">
      <c r="E856" s="85"/>
    </row>
    <row r="857" spans="5:5" ht="14.25" customHeight="1" x14ac:dyDescent="0.3">
      <c r="E857" s="85"/>
    </row>
    <row r="858" spans="5:5" ht="14.25" customHeight="1" x14ac:dyDescent="0.3">
      <c r="E858" s="85"/>
    </row>
    <row r="859" spans="5:5" ht="14.25" customHeight="1" x14ac:dyDescent="0.3">
      <c r="E859" s="85"/>
    </row>
    <row r="860" spans="5:5" ht="14.25" customHeight="1" x14ac:dyDescent="0.3">
      <c r="E860" s="85"/>
    </row>
    <row r="861" spans="5:5" ht="14.25" customHeight="1" x14ac:dyDescent="0.3">
      <c r="E861" s="85"/>
    </row>
    <row r="862" spans="5:5" ht="14.25" customHeight="1" x14ac:dyDescent="0.3">
      <c r="E862" s="85"/>
    </row>
    <row r="863" spans="5:5" ht="14.25" customHeight="1" x14ac:dyDescent="0.3">
      <c r="E863" s="85"/>
    </row>
    <row r="864" spans="5:5" ht="14.25" customHeight="1" x14ac:dyDescent="0.3">
      <c r="E864" s="85"/>
    </row>
    <row r="865" spans="5:5" ht="14.25" customHeight="1" x14ac:dyDescent="0.3">
      <c r="E865" s="85"/>
    </row>
    <row r="866" spans="5:5" ht="14.25" customHeight="1" x14ac:dyDescent="0.3">
      <c r="E866" s="85"/>
    </row>
    <row r="867" spans="5:5" ht="14.25" customHeight="1" x14ac:dyDescent="0.3">
      <c r="E867" s="85"/>
    </row>
    <row r="868" spans="5:5" ht="14.25" customHeight="1" x14ac:dyDescent="0.3">
      <c r="E868" s="85"/>
    </row>
    <row r="869" spans="5:5" ht="14.25" customHeight="1" x14ac:dyDescent="0.3">
      <c r="E869" s="85"/>
    </row>
    <row r="870" spans="5:5" ht="14.25" customHeight="1" x14ac:dyDescent="0.3">
      <c r="E870" s="85"/>
    </row>
    <row r="871" spans="5:5" ht="14.25" customHeight="1" x14ac:dyDescent="0.3">
      <c r="E871" s="85"/>
    </row>
    <row r="872" spans="5:5" ht="14.25" customHeight="1" x14ac:dyDescent="0.3">
      <c r="E872" s="85"/>
    </row>
    <row r="873" spans="5:5" ht="14.25" customHeight="1" x14ac:dyDescent="0.3">
      <c r="E873" s="85"/>
    </row>
    <row r="874" spans="5:5" ht="14.25" customHeight="1" x14ac:dyDescent="0.3">
      <c r="E874" s="85"/>
    </row>
    <row r="875" spans="5:5" ht="14.25" customHeight="1" x14ac:dyDescent="0.3">
      <c r="E875" s="85"/>
    </row>
    <row r="876" spans="5:5" ht="14.25" customHeight="1" x14ac:dyDescent="0.3">
      <c r="E876" s="85"/>
    </row>
    <row r="877" spans="5:5" ht="14.25" customHeight="1" x14ac:dyDescent="0.3">
      <c r="E877" s="85"/>
    </row>
    <row r="878" spans="5:5" ht="14.25" customHeight="1" x14ac:dyDescent="0.3">
      <c r="E878" s="85"/>
    </row>
    <row r="879" spans="5:5" ht="14.25" customHeight="1" x14ac:dyDescent="0.3">
      <c r="E879" s="85"/>
    </row>
    <row r="880" spans="5:5" ht="14.25" customHeight="1" x14ac:dyDescent="0.3">
      <c r="E880" s="85"/>
    </row>
    <row r="881" spans="5:5" ht="14.25" customHeight="1" x14ac:dyDescent="0.3">
      <c r="E881" s="85"/>
    </row>
    <row r="882" spans="5:5" ht="14.25" customHeight="1" x14ac:dyDescent="0.3">
      <c r="E882" s="85"/>
    </row>
    <row r="883" spans="5:5" ht="14.25" customHeight="1" x14ac:dyDescent="0.3">
      <c r="E883" s="85"/>
    </row>
    <row r="884" spans="5:5" ht="14.25" customHeight="1" x14ac:dyDescent="0.3">
      <c r="E884" s="85"/>
    </row>
    <row r="885" spans="5:5" ht="14.25" customHeight="1" x14ac:dyDescent="0.3">
      <c r="E885" s="85"/>
    </row>
    <row r="886" spans="5:5" ht="14.25" customHeight="1" x14ac:dyDescent="0.3">
      <c r="E886" s="85"/>
    </row>
    <row r="887" spans="5:5" ht="14.25" customHeight="1" x14ac:dyDescent="0.3">
      <c r="E887" s="85"/>
    </row>
    <row r="888" spans="5:5" ht="14.25" customHeight="1" x14ac:dyDescent="0.3">
      <c r="E888" s="85"/>
    </row>
    <row r="889" spans="5:5" ht="14.25" customHeight="1" x14ac:dyDescent="0.3">
      <c r="E889" s="85"/>
    </row>
    <row r="890" spans="5:5" ht="14.25" customHeight="1" x14ac:dyDescent="0.3">
      <c r="E890" s="85"/>
    </row>
    <row r="891" spans="5:5" ht="14.25" customHeight="1" x14ac:dyDescent="0.3">
      <c r="E891" s="85"/>
    </row>
    <row r="892" spans="5:5" ht="14.25" customHeight="1" x14ac:dyDescent="0.3">
      <c r="E892" s="85"/>
    </row>
    <row r="893" spans="5:5" ht="14.25" customHeight="1" x14ac:dyDescent="0.3">
      <c r="E893" s="85"/>
    </row>
    <row r="894" spans="5:5" ht="14.25" customHeight="1" x14ac:dyDescent="0.3">
      <c r="E894" s="85"/>
    </row>
    <row r="895" spans="5:5" ht="14.25" customHeight="1" x14ac:dyDescent="0.3">
      <c r="E895" s="85"/>
    </row>
    <row r="896" spans="5:5" ht="14.25" customHeight="1" x14ac:dyDescent="0.3">
      <c r="E896" s="85"/>
    </row>
    <row r="897" spans="5:5" ht="14.25" customHeight="1" x14ac:dyDescent="0.3">
      <c r="E897" s="85"/>
    </row>
    <row r="898" spans="5:5" ht="14.25" customHeight="1" x14ac:dyDescent="0.3">
      <c r="E898" s="85"/>
    </row>
    <row r="899" spans="5:5" ht="14.25" customHeight="1" x14ac:dyDescent="0.3">
      <c r="E899" s="85"/>
    </row>
    <row r="900" spans="5:5" ht="14.25" customHeight="1" x14ac:dyDescent="0.3">
      <c r="E900" s="85"/>
    </row>
    <row r="901" spans="5:5" ht="14.25" customHeight="1" x14ac:dyDescent="0.3">
      <c r="E901" s="85"/>
    </row>
    <row r="902" spans="5:5" ht="14.25" customHeight="1" x14ac:dyDescent="0.3">
      <c r="E902" s="85"/>
    </row>
    <row r="903" spans="5:5" ht="14.25" customHeight="1" x14ac:dyDescent="0.3">
      <c r="E903" s="85"/>
    </row>
    <row r="904" spans="5:5" ht="14.25" customHeight="1" x14ac:dyDescent="0.3">
      <c r="E904" s="85"/>
    </row>
    <row r="905" spans="5:5" ht="14.25" customHeight="1" x14ac:dyDescent="0.3">
      <c r="E905" s="85"/>
    </row>
    <row r="906" spans="5:5" ht="14.25" customHeight="1" x14ac:dyDescent="0.3">
      <c r="E906" s="85"/>
    </row>
    <row r="907" spans="5:5" ht="14.25" customHeight="1" x14ac:dyDescent="0.3">
      <c r="E907" s="85"/>
    </row>
    <row r="908" spans="5:5" ht="14.25" customHeight="1" x14ac:dyDescent="0.3">
      <c r="E908" s="85"/>
    </row>
    <row r="909" spans="5:5" ht="14.25" customHeight="1" x14ac:dyDescent="0.3">
      <c r="E909" s="85"/>
    </row>
    <row r="910" spans="5:5" ht="14.25" customHeight="1" x14ac:dyDescent="0.3">
      <c r="E910" s="85"/>
    </row>
    <row r="911" spans="5:5" ht="14.25" customHeight="1" x14ac:dyDescent="0.3">
      <c r="E911" s="85"/>
    </row>
    <row r="912" spans="5:5" ht="14.25" customHeight="1" x14ac:dyDescent="0.3">
      <c r="E912" s="85"/>
    </row>
    <row r="913" spans="5:5" ht="14.25" customHeight="1" x14ac:dyDescent="0.3">
      <c r="E913" s="85"/>
    </row>
    <row r="914" spans="5:5" ht="14.25" customHeight="1" x14ac:dyDescent="0.3">
      <c r="E914" s="85"/>
    </row>
    <row r="915" spans="5:5" ht="14.25" customHeight="1" x14ac:dyDescent="0.3">
      <c r="E915" s="85"/>
    </row>
    <row r="916" spans="5:5" ht="14.25" customHeight="1" x14ac:dyDescent="0.3">
      <c r="E916" s="85"/>
    </row>
    <row r="917" spans="5:5" ht="14.25" customHeight="1" x14ac:dyDescent="0.3">
      <c r="E917" s="85"/>
    </row>
    <row r="918" spans="5:5" ht="14.25" customHeight="1" x14ac:dyDescent="0.3">
      <c r="E918" s="85"/>
    </row>
    <row r="919" spans="5:5" ht="14.25" customHeight="1" x14ac:dyDescent="0.3">
      <c r="E919" s="85"/>
    </row>
    <row r="920" spans="5:5" ht="14.25" customHeight="1" x14ac:dyDescent="0.3">
      <c r="E920" s="85"/>
    </row>
    <row r="921" spans="5:5" ht="14.25" customHeight="1" x14ac:dyDescent="0.3">
      <c r="E921" s="85"/>
    </row>
    <row r="922" spans="5:5" ht="14.25" customHeight="1" x14ac:dyDescent="0.3">
      <c r="E922" s="85"/>
    </row>
    <row r="923" spans="5:5" ht="14.25" customHeight="1" x14ac:dyDescent="0.3">
      <c r="E923" s="85"/>
    </row>
    <row r="924" spans="5:5" ht="14.25" customHeight="1" x14ac:dyDescent="0.3">
      <c r="E924" s="85"/>
    </row>
    <row r="925" spans="5:5" ht="14.25" customHeight="1" x14ac:dyDescent="0.3">
      <c r="E925" s="85"/>
    </row>
    <row r="926" spans="5:5" ht="14.25" customHeight="1" x14ac:dyDescent="0.3">
      <c r="E926" s="85"/>
    </row>
    <row r="927" spans="5:5" ht="14.25" customHeight="1" x14ac:dyDescent="0.3">
      <c r="E927" s="85"/>
    </row>
    <row r="928" spans="5:5" ht="14.25" customHeight="1" x14ac:dyDescent="0.3">
      <c r="E928" s="85"/>
    </row>
    <row r="929" spans="5:5" ht="14.25" customHeight="1" x14ac:dyDescent="0.3">
      <c r="E929" s="85"/>
    </row>
    <row r="930" spans="5:5" ht="14.25" customHeight="1" x14ac:dyDescent="0.3">
      <c r="E930" s="85"/>
    </row>
    <row r="931" spans="5:5" ht="14.25" customHeight="1" x14ac:dyDescent="0.3">
      <c r="E931" s="85"/>
    </row>
    <row r="932" spans="5:5" ht="14.25" customHeight="1" x14ac:dyDescent="0.3">
      <c r="E932" s="85"/>
    </row>
    <row r="933" spans="5:5" ht="14.25" customHeight="1" x14ac:dyDescent="0.3">
      <c r="E933" s="85"/>
    </row>
    <row r="934" spans="5:5" ht="14.25" customHeight="1" x14ac:dyDescent="0.3">
      <c r="E934" s="85"/>
    </row>
    <row r="935" spans="5:5" ht="14.25" customHeight="1" x14ac:dyDescent="0.3">
      <c r="E935" s="85"/>
    </row>
    <row r="936" spans="5:5" ht="14.25" customHeight="1" x14ac:dyDescent="0.3">
      <c r="E936" s="85"/>
    </row>
    <row r="937" spans="5:5" ht="14.25" customHeight="1" x14ac:dyDescent="0.3">
      <c r="E937" s="85"/>
    </row>
    <row r="938" spans="5:5" ht="14.25" customHeight="1" x14ac:dyDescent="0.3">
      <c r="E938" s="85"/>
    </row>
    <row r="939" spans="5:5" ht="14.25" customHeight="1" x14ac:dyDescent="0.3">
      <c r="E939" s="85"/>
    </row>
    <row r="940" spans="5:5" ht="14.25" customHeight="1" x14ac:dyDescent="0.3">
      <c r="E940" s="85"/>
    </row>
    <row r="941" spans="5:5" ht="14.25" customHeight="1" x14ac:dyDescent="0.3">
      <c r="E941" s="85"/>
    </row>
    <row r="942" spans="5:5" ht="14.25" customHeight="1" x14ac:dyDescent="0.3">
      <c r="E942" s="85"/>
    </row>
    <row r="943" spans="5:5" ht="14.25" customHeight="1" x14ac:dyDescent="0.3">
      <c r="E943" s="85"/>
    </row>
    <row r="944" spans="5:5" ht="14.25" customHeight="1" x14ac:dyDescent="0.3">
      <c r="E944" s="85"/>
    </row>
    <row r="945" spans="5:5" ht="14.25" customHeight="1" x14ac:dyDescent="0.3">
      <c r="E945" s="85"/>
    </row>
    <row r="946" spans="5:5" ht="14.25" customHeight="1" x14ac:dyDescent="0.3">
      <c r="E946" s="85"/>
    </row>
    <row r="947" spans="5:5" ht="14.25" customHeight="1" x14ac:dyDescent="0.3">
      <c r="E947" s="85"/>
    </row>
    <row r="948" spans="5:5" ht="14.25" customHeight="1" x14ac:dyDescent="0.3">
      <c r="E948" s="85"/>
    </row>
    <row r="949" spans="5:5" ht="14.25" customHeight="1" x14ac:dyDescent="0.3">
      <c r="E949" s="85"/>
    </row>
    <row r="950" spans="5:5" ht="14.25" customHeight="1" x14ac:dyDescent="0.3">
      <c r="E950" s="85"/>
    </row>
    <row r="951" spans="5:5" ht="14.25" customHeight="1" x14ac:dyDescent="0.3">
      <c r="E951" s="85"/>
    </row>
    <row r="952" spans="5:5" ht="14.25" customHeight="1" x14ac:dyDescent="0.3">
      <c r="E952" s="85"/>
    </row>
    <row r="953" spans="5:5" ht="14.25" customHeight="1" x14ac:dyDescent="0.3">
      <c r="E953" s="85"/>
    </row>
    <row r="954" spans="5:5" ht="14.25" customHeight="1" x14ac:dyDescent="0.3">
      <c r="E954" s="85"/>
    </row>
    <row r="955" spans="5:5" ht="14.25" customHeight="1" x14ac:dyDescent="0.3">
      <c r="E955" s="85"/>
    </row>
    <row r="956" spans="5:5" ht="14.25" customHeight="1" x14ac:dyDescent="0.3">
      <c r="E956" s="85"/>
    </row>
    <row r="957" spans="5:5" ht="14.25" customHeight="1" x14ac:dyDescent="0.3">
      <c r="E957" s="85"/>
    </row>
    <row r="958" spans="5:5" ht="14.25" customHeight="1" x14ac:dyDescent="0.3">
      <c r="E958" s="85"/>
    </row>
    <row r="959" spans="5:5" ht="14.25" customHeight="1" x14ac:dyDescent="0.3">
      <c r="E959" s="85"/>
    </row>
    <row r="960" spans="5:5" ht="14.25" customHeight="1" x14ac:dyDescent="0.3">
      <c r="E960" s="85"/>
    </row>
    <row r="961" spans="5:5" ht="14.25" customHeight="1" x14ac:dyDescent="0.3">
      <c r="E961" s="85"/>
    </row>
    <row r="962" spans="5:5" ht="14.25" customHeight="1" x14ac:dyDescent="0.3">
      <c r="E962" s="85"/>
    </row>
    <row r="963" spans="5:5" ht="14.25" customHeight="1" x14ac:dyDescent="0.3">
      <c r="E963" s="85"/>
    </row>
    <row r="964" spans="5:5" ht="14.25" customHeight="1" x14ac:dyDescent="0.3">
      <c r="E964" s="85"/>
    </row>
    <row r="965" spans="5:5" ht="14.25" customHeight="1" x14ac:dyDescent="0.3">
      <c r="E965" s="85"/>
    </row>
    <row r="966" spans="5:5" ht="14.25" customHeight="1" x14ac:dyDescent="0.3">
      <c r="E966" s="85"/>
    </row>
    <row r="967" spans="5:5" ht="14.25" customHeight="1" x14ac:dyDescent="0.3">
      <c r="E967" s="85"/>
    </row>
    <row r="968" spans="5:5" ht="14.25" customHeight="1" x14ac:dyDescent="0.3">
      <c r="E968" s="85"/>
    </row>
    <row r="969" spans="5:5" ht="14.25" customHeight="1" x14ac:dyDescent="0.3">
      <c r="E969" s="85"/>
    </row>
    <row r="970" spans="5:5" ht="14.25" customHeight="1" x14ac:dyDescent="0.3">
      <c r="E970" s="85"/>
    </row>
    <row r="971" spans="5:5" ht="14.25" customHeight="1" x14ac:dyDescent="0.3">
      <c r="E971" s="85"/>
    </row>
    <row r="972" spans="5:5" ht="14.25" customHeight="1" x14ac:dyDescent="0.3">
      <c r="E972" s="85"/>
    </row>
    <row r="973" spans="5:5" ht="14.25" customHeight="1" x14ac:dyDescent="0.3">
      <c r="E973" s="85"/>
    </row>
    <row r="974" spans="5:5" ht="14.25" customHeight="1" x14ac:dyDescent="0.3">
      <c r="E974" s="85"/>
    </row>
    <row r="975" spans="5:5" ht="14.25" customHeight="1" x14ac:dyDescent="0.3">
      <c r="E975" s="85"/>
    </row>
    <row r="976" spans="5:5" ht="14.25" customHeight="1" x14ac:dyDescent="0.3">
      <c r="E976" s="85"/>
    </row>
    <row r="977" spans="5:5" ht="14.25" customHeight="1" x14ac:dyDescent="0.3">
      <c r="E977" s="85"/>
    </row>
    <row r="978" spans="5:5" ht="14.25" customHeight="1" x14ac:dyDescent="0.3">
      <c r="E978" s="85"/>
    </row>
    <row r="979" spans="5:5" ht="14.25" customHeight="1" x14ac:dyDescent="0.3">
      <c r="E979" s="85"/>
    </row>
    <row r="980" spans="5:5" ht="14.25" customHeight="1" x14ac:dyDescent="0.3">
      <c r="E980" s="85"/>
    </row>
    <row r="981" spans="5:5" ht="14.25" customHeight="1" x14ac:dyDescent="0.3">
      <c r="E981" s="85"/>
    </row>
    <row r="982" spans="5:5" ht="14.25" customHeight="1" x14ac:dyDescent="0.3">
      <c r="E982" s="85"/>
    </row>
    <row r="983" spans="5:5" ht="14.25" customHeight="1" x14ac:dyDescent="0.3">
      <c r="E983" s="85"/>
    </row>
    <row r="984" spans="5:5" ht="14.25" customHeight="1" x14ac:dyDescent="0.3">
      <c r="E984" s="85"/>
    </row>
    <row r="985" spans="5:5" ht="14.25" customHeight="1" x14ac:dyDescent="0.3">
      <c r="E985" s="85"/>
    </row>
    <row r="986" spans="5:5" ht="14.25" customHeight="1" x14ac:dyDescent="0.3">
      <c r="E986" s="85"/>
    </row>
    <row r="987" spans="5:5" ht="14.25" customHeight="1" x14ac:dyDescent="0.3">
      <c r="E987" s="85"/>
    </row>
    <row r="988" spans="5:5" ht="14.25" customHeight="1" x14ac:dyDescent="0.3">
      <c r="E988" s="85"/>
    </row>
    <row r="989" spans="5:5" ht="14.25" customHeight="1" x14ac:dyDescent="0.3">
      <c r="E989" s="85"/>
    </row>
    <row r="990" spans="5:5" ht="14.25" customHeight="1" x14ac:dyDescent="0.3">
      <c r="E990" s="85"/>
    </row>
    <row r="991" spans="5:5" ht="14.25" customHeight="1" x14ac:dyDescent="0.3">
      <c r="E991" s="85"/>
    </row>
    <row r="992" spans="5:5" ht="14.25" customHeight="1" x14ac:dyDescent="0.3">
      <c r="E992" s="85"/>
    </row>
    <row r="993" spans="5:5" ht="14.25" customHeight="1" x14ac:dyDescent="0.3">
      <c r="E993" s="85"/>
    </row>
    <row r="994" spans="5:5" ht="14.25" customHeight="1" x14ac:dyDescent="0.3">
      <c r="E994" s="85"/>
    </row>
    <row r="995" spans="5:5" ht="14.25" customHeight="1" x14ac:dyDescent="0.3">
      <c r="E995" s="85"/>
    </row>
    <row r="996" spans="5:5" ht="14.25" customHeight="1" x14ac:dyDescent="0.3">
      <c r="E996" s="85"/>
    </row>
    <row r="997" spans="5:5" ht="14.25" customHeight="1" x14ac:dyDescent="0.3">
      <c r="E997" s="85"/>
    </row>
    <row r="998" spans="5:5" ht="14.25" customHeight="1" x14ac:dyDescent="0.3">
      <c r="E998" s="85"/>
    </row>
    <row r="999" spans="5:5" ht="14.25" customHeight="1" x14ac:dyDescent="0.3">
      <c r="E999" s="85"/>
    </row>
    <row r="1000" spans="5:5" ht="14.25" customHeight="1" x14ac:dyDescent="0.3">
      <c r="E1000" s="85"/>
    </row>
  </sheetData>
  <autoFilter ref="A1:G1" xr:uid="{00000000-0009-0000-0000-000003000000}">
    <filterColumn colId="2">
      <customFilters>
        <customFilter operator="notEqual" val=" "/>
      </customFilters>
    </filterColumn>
  </autoFilter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Pipeline</vt:lpstr>
      <vt:lpstr>Revenue</vt:lpstr>
      <vt:lpstr>24-25 Budget</vt:lpstr>
      <vt:lpstr>CRM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Hanna</dc:creator>
  <cp:lastModifiedBy>Ashrita Hegde</cp:lastModifiedBy>
  <dcterms:created xsi:type="dcterms:W3CDTF">2017-04-24T21:53:06Z</dcterms:created>
  <dcterms:modified xsi:type="dcterms:W3CDTF">2025-07-24T01:41:43Z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0x01010031E8F74D2DAF3F488F9A6D08EE7C8F97</vt:lpwstr>
  </property>
</Properties>
</file>